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B000699-848C-4842-BBC0-C1F5FC10E7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ανα ΕΤΑΙΡΕΙΑ" sheetId="2" r:id="rId1"/>
  </sheets>
  <definedNames>
    <definedName name="_xlnm._FilterDatabase" localSheetId="0" hidden="1">'ανα ΕΤΑΙΡΕΙΑ'!$B$2:$L$212</definedName>
  </definedNames>
  <calcPr calcId="191029"/>
</workbook>
</file>

<file path=xl/calcChain.xml><?xml version="1.0" encoding="utf-8"?>
<calcChain xmlns="http://schemas.openxmlformats.org/spreadsheetml/2006/main">
  <c r="L164" i="2" l="1"/>
  <c r="L163" i="2"/>
  <c r="L88" i="2"/>
  <c r="L123" i="2"/>
  <c r="L25" i="2"/>
  <c r="L87" i="2"/>
  <c r="L33" i="2"/>
  <c r="L189" i="2"/>
  <c r="L188" i="2"/>
  <c r="L50" i="2"/>
  <c r="L49" i="2"/>
  <c r="L48" i="2"/>
  <c r="L47" i="2"/>
  <c r="L178" i="2"/>
  <c r="L177" i="2"/>
  <c r="L155" i="2"/>
  <c r="L154" i="2"/>
  <c r="L184" i="2"/>
  <c r="L86" i="2"/>
  <c r="L61" i="2"/>
  <c r="L194" i="2"/>
  <c r="L128" i="2"/>
  <c r="L122" i="2"/>
  <c r="L59" i="2"/>
  <c r="L18" i="2"/>
  <c r="L46" i="2"/>
  <c r="L121" i="2"/>
  <c r="L120" i="2"/>
  <c r="L119" i="2"/>
  <c r="L99" i="2"/>
  <c r="L92" i="2"/>
  <c r="L118" i="2"/>
  <c r="L43" i="2"/>
  <c r="L149" i="2"/>
  <c r="L148" i="2"/>
  <c r="L85" i="2"/>
  <c r="L84" i="2"/>
  <c r="L83" i="2"/>
  <c r="L82" i="2"/>
  <c r="L187" i="2"/>
  <c r="L159" i="2"/>
  <c r="L117" i="2"/>
  <c r="L135" i="2"/>
  <c r="L17" i="2"/>
  <c r="L42" i="2"/>
  <c r="L41" i="2"/>
  <c r="L116" i="2"/>
  <c r="L212" i="2"/>
  <c r="L147" i="2"/>
  <c r="L40" i="2"/>
  <c r="L115" i="2"/>
  <c r="L4" i="2"/>
  <c r="L193" i="2"/>
  <c r="L24" i="2"/>
  <c r="L73" i="2"/>
  <c r="L72" i="2"/>
  <c r="L71" i="2"/>
  <c r="L70" i="2"/>
  <c r="L69" i="2"/>
  <c r="L114" i="2"/>
  <c r="L113" i="2"/>
  <c r="L112" i="2"/>
  <c r="L102" i="2"/>
  <c r="L205" i="2"/>
  <c r="L141" i="2"/>
  <c r="L146" i="2"/>
  <c r="L145" i="2"/>
  <c r="L98" i="2"/>
  <c r="L97" i="2"/>
  <c r="L45" i="2"/>
  <c r="L140" i="2"/>
  <c r="L23" i="2"/>
  <c r="L22" i="2"/>
  <c r="L58" i="2"/>
  <c r="L136" i="2"/>
  <c r="L100" i="2"/>
  <c r="L54" i="2"/>
  <c r="L53" i="2"/>
  <c r="L139" i="2"/>
  <c r="L111" i="2"/>
  <c r="L21" i="2"/>
  <c r="L211" i="2"/>
  <c r="L179" i="2"/>
  <c r="L126" i="2"/>
  <c r="L125" i="2"/>
  <c r="L183" i="2"/>
  <c r="L182" i="2"/>
  <c r="L110" i="2"/>
  <c r="L176" i="2"/>
  <c r="L175" i="2"/>
  <c r="L174" i="2"/>
  <c r="L32" i="2"/>
  <c r="L181" i="2"/>
  <c r="L31" i="2"/>
  <c r="L39" i="2"/>
  <c r="L52" i="2"/>
  <c r="L6" i="2"/>
  <c r="L5" i="2"/>
  <c r="L158" i="2"/>
  <c r="L210" i="2"/>
  <c r="L38" i="2"/>
  <c r="L68" i="2"/>
  <c r="L30" i="2"/>
  <c r="L124" i="2"/>
  <c r="L144" i="2"/>
  <c r="L173" i="2"/>
  <c r="L172" i="2"/>
  <c r="L171" i="2"/>
  <c r="L37" i="2"/>
  <c r="L36" i="2"/>
  <c r="L35" i="2"/>
  <c r="L109" i="2"/>
  <c r="L81" i="2"/>
  <c r="L80" i="2"/>
  <c r="L16" i="2"/>
  <c r="L134" i="2"/>
  <c r="L57" i="2"/>
  <c r="L67" i="2"/>
  <c r="L192" i="2"/>
  <c r="L204" i="2"/>
  <c r="L203" i="2"/>
  <c r="L202" i="2"/>
  <c r="L201" i="2"/>
  <c r="L200" i="2"/>
  <c r="L199" i="2"/>
  <c r="L198" i="2"/>
  <c r="L197" i="2"/>
  <c r="L101" i="2"/>
  <c r="L191" i="2"/>
  <c r="L3" i="2"/>
  <c r="L15" i="2"/>
  <c r="L14" i="2"/>
  <c r="L13" i="2"/>
  <c r="L12" i="2"/>
  <c r="L91" i="2"/>
  <c r="L90" i="2"/>
  <c r="L89" i="2"/>
  <c r="L143" i="2"/>
  <c r="L44" i="2"/>
  <c r="L20" i="2"/>
  <c r="L66" i="2"/>
  <c r="L51" i="2"/>
  <c r="L11" i="2"/>
  <c r="L56" i="2"/>
  <c r="L108" i="2"/>
  <c r="L107" i="2"/>
  <c r="L106" i="2"/>
  <c r="L105" i="2"/>
  <c r="L10" i="2"/>
  <c r="L9" i="2"/>
  <c r="L162" i="2"/>
  <c r="L133" i="2"/>
  <c r="L132" i="2"/>
  <c r="L186" i="2"/>
  <c r="L157" i="2"/>
  <c r="L79" i="2"/>
  <c r="L78" i="2"/>
  <c r="L77" i="2"/>
  <c r="L76" i="2"/>
  <c r="L75" i="2"/>
  <c r="L8" i="2"/>
  <c r="L104" i="2"/>
  <c r="L131" i="2"/>
  <c r="L209" i="2"/>
  <c r="L19" i="2"/>
  <c r="L130" i="2"/>
  <c r="L129" i="2"/>
  <c r="L153" i="2"/>
  <c r="L152" i="2"/>
  <c r="L151" i="2"/>
  <c r="L150" i="2"/>
  <c r="L180" i="2"/>
  <c r="L190" i="2"/>
  <c r="L161" i="2"/>
  <c r="L160" i="2"/>
  <c r="L170" i="2"/>
  <c r="L208" i="2"/>
  <c r="L28" i="2"/>
  <c r="L138" i="2"/>
  <c r="L137" i="2"/>
  <c r="L29" i="2"/>
  <c r="L169" i="2"/>
  <c r="L168" i="2"/>
  <c r="L167" i="2"/>
  <c r="L166" i="2"/>
  <c r="L165" i="2"/>
  <c r="L95" i="2"/>
  <c r="L94" i="2"/>
  <c r="L96" i="2"/>
  <c r="L195" i="2"/>
  <c r="L65" i="2"/>
  <c r="L64" i="2"/>
  <c r="L103" i="2"/>
  <c r="L55" i="2"/>
  <c r="L63" i="2"/>
  <c r="L62" i="2"/>
  <c r="L34" i="2"/>
  <c r="L207" i="2"/>
  <c r="L206" i="2"/>
  <c r="L7" i="2"/>
  <c r="L74" i="2"/>
  <c r="L142" i="2"/>
  <c r="L60" i="2"/>
  <c r="L156" i="2"/>
  <c r="L185" i="2"/>
  <c r="L127" i="2"/>
  <c r="L27" i="2"/>
  <c r="L26" i="2"/>
  <c r="L93" i="2"/>
  <c r="L196" i="2"/>
</calcChain>
</file>

<file path=xl/sharedStrings.xml><?xml version="1.0" encoding="utf-8"?>
<sst xmlns="http://schemas.openxmlformats.org/spreadsheetml/2006/main" count="941" uniqueCount="779">
  <si>
    <t>ΚΩΔΙΚΟΣ Ε.Ο.Φ. (PLU)</t>
  </si>
  <si>
    <t>BARCODE</t>
  </si>
  <si>
    <t>ΠΕΡΙΓΡΑΦΗ</t>
  </si>
  <si>
    <t>ECMA No.</t>
  </si>
  <si>
    <t>DISTRIBUTOR</t>
  </si>
  <si>
    <t>23.01.2024 X.T.</t>
  </si>
  <si>
    <r>
      <t xml:space="preserve">ΑΠΟΔΕΚΤΕΣ ΛΗΞΕΙΣ ΓΙΑ ΑΥΤΌΝ ΤΟΝ ΜΗΝΑ </t>
    </r>
    <r>
      <rPr>
        <b/>
        <sz val="11"/>
        <color rgb="FFFF0000"/>
        <rFont val="Calibri"/>
        <family val="2"/>
        <charset val="161"/>
        <scheme val="minor"/>
      </rPr>
      <t>(ΙΑΝΟΥΑΡΙΟΣ 2024)</t>
    </r>
  </si>
  <si>
    <t>QTY</t>
  </si>
  <si>
    <t>%</t>
  </si>
  <si>
    <t>ΤΕΛΙΚΗ ΤΙΜΗ</t>
  </si>
  <si>
    <t>ΦΑΡΜΑΣΕΡΒ LILLY</t>
  </si>
  <si>
    <t>309750112</t>
  </si>
  <si>
    <t>ABASAGLAR INJ.SOL 100U/ML BTx5 PF.PEN x3ML</t>
  </si>
  <si>
    <t>307100201</t>
  </si>
  <si>
    <t xml:space="preserve">ABILIFY MAINTENA VIAL 400MG </t>
  </si>
  <si>
    <t>EU/1/13/882/002</t>
  </si>
  <si>
    <t>LUNDBECK</t>
  </si>
  <si>
    <t>265700905</t>
  </si>
  <si>
    <t>ABILIFY ORAL SOL 1MGx150ML</t>
  </si>
  <si>
    <t>EU/1/04/276/034</t>
  </si>
  <si>
    <t>BAUSCH HEALTH</t>
  </si>
  <si>
    <t>265701001</t>
  </si>
  <si>
    <t>ABILIFY VIAL 7,5MG/MLx1.3MLx1</t>
  </si>
  <si>
    <t>EU/1/04/276/036</t>
  </si>
  <si>
    <t>NOVO-NORDISK</t>
  </si>
  <si>
    <t>314320101</t>
  </si>
  <si>
    <t>AKYNZEO CAPS (300+0,5)MGx1</t>
  </si>
  <si>
    <t>OLVOS</t>
  </si>
  <si>
    <t>237510101</t>
  </si>
  <si>
    <t>2802375101010</t>
  </si>
  <si>
    <t>ALDARA CREAM 5%X12sachets</t>
  </si>
  <si>
    <t>EU/1/98/080/001</t>
  </si>
  <si>
    <t>VIATRIS</t>
  </si>
  <si>
    <t>JANSSEN CILAG</t>
  </si>
  <si>
    <t>SPECIALITY THERAPEUTICS</t>
  </si>
  <si>
    <t>266390301</t>
  </si>
  <si>
    <t>2802663903012</t>
  </si>
  <si>
    <t>ALVESCO INH 160MCGx60doses</t>
  </si>
  <si>
    <t>8992/02.02.2017</t>
  </si>
  <si>
    <t>205370101</t>
  </si>
  <si>
    <t>AMBISOME PD.SOL.INF 50MGx1VIAL</t>
  </si>
  <si>
    <t>42746/16.06.2011</t>
  </si>
  <si>
    <t>GILEAD</t>
  </si>
  <si>
    <t>BAYER</t>
  </si>
  <si>
    <t>ΦΑΡΜΑΣΥΝ</t>
  </si>
  <si>
    <t>SANOFI</t>
  </si>
  <si>
    <t>247690203</t>
  </si>
  <si>
    <t>2802476902035</t>
  </si>
  <si>
    <t>ARAVA TABL F/C  20MGX30</t>
  </si>
  <si>
    <t>EU/1/99/118/007</t>
  </si>
  <si>
    <t>ASTRA-ZENECA</t>
  </si>
  <si>
    <t>PFIZER</t>
  </si>
  <si>
    <t>196080304</t>
  </si>
  <si>
    <t xml:space="preserve">ARVEKAP PS.INJ.SUS 11,25MG/VIAL BTx1VIAL </t>
  </si>
  <si>
    <t>38906/04-09-2008</t>
  </si>
  <si>
    <t>IPSEN</t>
  </si>
  <si>
    <t>195440401</t>
  </si>
  <si>
    <t>ASACOL TABL GR 800MGx60</t>
  </si>
  <si>
    <t>82129/17.09.2014</t>
  </si>
  <si>
    <t>ANGELINI</t>
  </si>
  <si>
    <t>000000003</t>
  </si>
  <si>
    <t>5016003728808</t>
  </si>
  <si>
    <t>ASCENCIA COUNTOUR NEXT STRIPS x50</t>
  </si>
  <si>
    <t>243270202</t>
  </si>
  <si>
    <t>2802432702020</t>
  </si>
  <si>
    <t>ATACAND PLUS TABL (16+12,5)MGx14</t>
  </si>
  <si>
    <t>44501/15.07.2008</t>
  </si>
  <si>
    <t>149830301</t>
  </si>
  <si>
    <t>ATROVENT SOL INH 500MCGx2MLx10</t>
  </si>
  <si>
    <t>37252/10/18.04.2011</t>
  </si>
  <si>
    <t>BOEHRINGER</t>
  </si>
  <si>
    <t>175991114</t>
  </si>
  <si>
    <t>AUGMENTIN F.C.TAB (875+125)MGx12</t>
  </si>
  <si>
    <t>94093/13/04-12-2014</t>
  </si>
  <si>
    <t>GSK</t>
  </si>
  <si>
    <t>282100103</t>
  </si>
  <si>
    <t>AVAMYS NASAL SPRAY 120doses</t>
  </si>
  <si>
    <t>EU/1/07/434/003</t>
  </si>
  <si>
    <t>227250201</t>
  </si>
  <si>
    <t>AVONEX SYRING 30MCGx0,5MLx4</t>
  </si>
  <si>
    <t>EU/1/97/033/003</t>
  </si>
  <si>
    <t>GENESIS</t>
  </si>
  <si>
    <t>NOVARTIS</t>
  </si>
  <si>
    <t>248820101</t>
  </si>
  <si>
    <t>2802488201010</t>
  </si>
  <si>
    <t>AZOPT COLL 10MG/MLx5ML</t>
  </si>
  <si>
    <t>EU/1/00/129/001</t>
  </si>
  <si>
    <t>210760201</t>
  </si>
  <si>
    <t>BACTROBAN NASAL OINT 2%x3GR</t>
  </si>
  <si>
    <t>50770/4-7-2013</t>
  </si>
  <si>
    <t>085640202</t>
  </si>
  <si>
    <t>BETNOVATE CREAM 0,1% (W/W) TUBX30G</t>
  </si>
  <si>
    <t xml:space="preserve">30056/6-5-2019   </t>
  </si>
  <si>
    <t>269780201</t>
  </si>
  <si>
    <t>2802697802015</t>
  </si>
  <si>
    <t>BONVIVA TABL F/C 150MGx1</t>
  </si>
  <si>
    <t>EU/1/03/265/003</t>
  </si>
  <si>
    <t>ΦΑΡΑΝ Α.Β.Ε.Ε</t>
  </si>
  <si>
    <t>ABBVIE</t>
  </si>
  <si>
    <t>304280102</t>
  </si>
  <si>
    <t>BRETARIS GENUAIR INH 322MCGx60DOSES</t>
  </si>
  <si>
    <t>EU/1/12/781/002</t>
  </si>
  <si>
    <t>MENARINI</t>
  </si>
  <si>
    <t>307090402</t>
  </si>
  <si>
    <t>2803070904029</t>
  </si>
  <si>
    <t>BRINTELLIX TABL F/C  20MGx28</t>
  </si>
  <si>
    <t>EU/1/13/891/028</t>
  </si>
  <si>
    <t>307090102</t>
  </si>
  <si>
    <t>2803070901028</t>
  </si>
  <si>
    <t>BRINTELLIX TABL F/C  5MGx28</t>
  </si>
  <si>
    <t>EU/1/13/891/002</t>
  </si>
  <si>
    <t>313550202</t>
  </si>
  <si>
    <t>2803135502023</t>
  </si>
  <si>
    <t>BRIVIACT F.C.TAB  25MG x56</t>
  </si>
  <si>
    <t>EU/1/15/1073/006</t>
  </si>
  <si>
    <t>UCB</t>
  </si>
  <si>
    <t>313550302</t>
  </si>
  <si>
    <t>2803135503020</t>
  </si>
  <si>
    <t>BRIVIACT F.C.TAB  50MG x56</t>
  </si>
  <si>
    <t>EU/1/15/1073/010</t>
  </si>
  <si>
    <t>313550402</t>
  </si>
  <si>
    <t>2803135504027</t>
  </si>
  <si>
    <t>BRIVIACT F.C.TAB  75MG x56</t>
  </si>
  <si>
    <t>313550502</t>
  </si>
  <si>
    <t>2803135505024</t>
  </si>
  <si>
    <t>BRIVIACT F.C.TAB 100MG x56</t>
  </si>
  <si>
    <t>EU/1/15/1073/018</t>
  </si>
  <si>
    <t>313550601</t>
  </si>
  <si>
    <t>2803135506014</t>
  </si>
  <si>
    <t>BRIVIACT ORAL.SOL 10MG/ML 300ML</t>
  </si>
  <si>
    <t>EU/1/15/1073/021</t>
  </si>
  <si>
    <t>CHIESI</t>
  </si>
  <si>
    <t>MIN</t>
  </si>
  <si>
    <t>112200501</t>
  </si>
  <si>
    <t>CANESTEN CREAM VAG 2%x20 GR + 3 APPLICATEUR</t>
  </si>
  <si>
    <t>11003/29.03.1999</t>
  </si>
  <si>
    <t>225540101</t>
  </si>
  <si>
    <t>2802255401018</t>
  </si>
  <si>
    <t>CELLCEPT CAPS 250MGx100</t>
  </si>
  <si>
    <t>EU/1/96/005/001</t>
  </si>
  <si>
    <t>ROCHE</t>
  </si>
  <si>
    <t>225540201</t>
  </si>
  <si>
    <t>2802255402015</t>
  </si>
  <si>
    <t>CELLCEPT TABL 500MGx50</t>
  </si>
  <si>
    <t>EU/1/96/005/002</t>
  </si>
  <si>
    <t>204920110</t>
  </si>
  <si>
    <t>CERNEVIT INJ PD VIAL x1</t>
  </si>
  <si>
    <t>45729/10/18.03.2011</t>
  </si>
  <si>
    <t>BAXTER</t>
  </si>
  <si>
    <t>279050103</t>
  </si>
  <si>
    <t>2802790501037</t>
  </si>
  <si>
    <t>CHOLESTAGEL TABL F/C 625MGx180</t>
  </si>
  <si>
    <t>EU/1/03/268/004</t>
  </si>
  <si>
    <t>291450103</t>
  </si>
  <si>
    <t>2802914501035</t>
  </si>
  <si>
    <t>CIMZIA 200MG/MLx2 PF.PENx1ML+2 autoclick</t>
  </si>
  <si>
    <t xml:space="preserve"> EU/1/09/544/005</t>
  </si>
  <si>
    <t>MERCK</t>
  </si>
  <si>
    <t>234990103</t>
  </si>
  <si>
    <t>2802349901035</t>
  </si>
  <si>
    <t>CONTROLOC 14 GR TAB x 40mg</t>
  </si>
  <si>
    <t>TAKEDA</t>
  </si>
  <si>
    <t>234990104</t>
  </si>
  <si>
    <t>2802349901042</t>
  </si>
  <si>
    <t xml:space="preserve">CONTROLOC GR.TAB 40MGx28 </t>
  </si>
  <si>
    <t>58046/4-9-2015</t>
  </si>
  <si>
    <t>291930102</t>
  </si>
  <si>
    <t>2802919301029</t>
  </si>
  <si>
    <t>COPALIA HCT F.C.TAB (5+160+12,5)MGx28</t>
  </si>
  <si>
    <t>WIN MEDICA</t>
  </si>
  <si>
    <t>241370103</t>
  </si>
  <si>
    <t>2802413701035</t>
  </si>
  <si>
    <t>COSOPT EY.DRO.SOL (2+0,5)% W/V FLx5ML</t>
  </si>
  <si>
    <t>110211/09.11.2018</t>
  </si>
  <si>
    <t>VIANEX</t>
  </si>
  <si>
    <t>277320207</t>
  </si>
  <si>
    <t>2802773202074</t>
  </si>
  <si>
    <t>COVERAM TABL  (5+10)MGx30</t>
  </si>
  <si>
    <t>3606/14-1-2009</t>
  </si>
  <si>
    <t>SERVIER</t>
  </si>
  <si>
    <t>277320307</t>
  </si>
  <si>
    <t>2802773203071</t>
  </si>
  <si>
    <t>COVERAM TABL (10+ 5)MGx30</t>
  </si>
  <si>
    <t>277320407</t>
  </si>
  <si>
    <t>2802773204078</t>
  </si>
  <si>
    <t>COVERAM TABL (10+10)MGx30</t>
  </si>
  <si>
    <t>3609/14-1-2009</t>
  </si>
  <si>
    <t>197190605</t>
  </si>
  <si>
    <t>2801971906050</t>
  </si>
  <si>
    <t>COVERSYL F.C.TAB 10MG x30</t>
  </si>
  <si>
    <t>023540901</t>
  </si>
  <si>
    <t>DALACIN-C CAPS 300MGx16</t>
  </si>
  <si>
    <t>22890/09.05.2003</t>
  </si>
  <si>
    <t>023540801</t>
  </si>
  <si>
    <t>DALACIN-C CREAM VAG 2%x40GR+appl</t>
  </si>
  <si>
    <t>21162/02.05.2003</t>
  </si>
  <si>
    <t>295260102</t>
  </si>
  <si>
    <t xml:space="preserve">DAXAS TABL F/C 500MGx30 </t>
  </si>
  <si>
    <t>EU/1/10/636/002</t>
  </si>
  <si>
    <t>200030101</t>
  </si>
  <si>
    <t>2802000301013</t>
  </si>
  <si>
    <t>DITROPAN TABL 5MGx30</t>
  </si>
  <si>
    <t>45255/14.09.2009</t>
  </si>
  <si>
    <t>ΑΛΦΑ-ΩΜΕΓΑ</t>
  </si>
  <si>
    <t>207520103</t>
  </si>
  <si>
    <t>DOSTINEX TABL 0,5MGx8</t>
  </si>
  <si>
    <t>2474/04.07.1994</t>
  </si>
  <si>
    <t>272470101</t>
  </si>
  <si>
    <t>DUOTRAV EY.DRO.SOL 40μg/ml+5mg/ml x1 x2,5ML</t>
  </si>
  <si>
    <t>EU/1/06/338/001</t>
  </si>
  <si>
    <t>246960201</t>
  </si>
  <si>
    <t>DURAPHAT 5000 TOOTHPASTE 1,10%x51GRx1</t>
  </si>
  <si>
    <t xml:space="preserve">69072/17.09.2013 </t>
  </si>
  <si>
    <t>ARRIANI</t>
  </si>
  <si>
    <t>222690501</t>
  </si>
  <si>
    <t>2802226905019</t>
  </si>
  <si>
    <t>DUROGESIC (Γ) TTS  12MCGx5</t>
  </si>
  <si>
    <t>83556/17/08.04.2019</t>
  </si>
  <si>
    <t>222690101</t>
  </si>
  <si>
    <t>2802226901011</t>
  </si>
  <si>
    <t>DUROGESIC (Γ) TTS  25MCGx5</t>
  </si>
  <si>
    <t>39755/08.04.2019</t>
  </si>
  <si>
    <t>222690201</t>
  </si>
  <si>
    <t>2802226902018</t>
  </si>
  <si>
    <t>DUROGESIC (Γ) TTS  50MCGx5</t>
  </si>
  <si>
    <t xml:space="preserve"> 39752/08.04.2019</t>
  </si>
  <si>
    <t>222690301</t>
  </si>
  <si>
    <t>2802226903015</t>
  </si>
  <si>
    <t>DUROGESIC (Γ) TTS  75MCGx5</t>
  </si>
  <si>
    <t>39753/08.04.2019</t>
  </si>
  <si>
    <t>222690401</t>
  </si>
  <si>
    <t>2802226904012</t>
  </si>
  <si>
    <t>DUROGESIC (Γ) TTS 100MCGx5</t>
  </si>
  <si>
    <t>39754/08.04.2019</t>
  </si>
  <si>
    <t>304180102</t>
  </si>
  <si>
    <t>2803041801029</t>
  </si>
  <si>
    <t>EKLIRA GENUAIR INH 322MCGx60doses</t>
  </si>
  <si>
    <t>EU/1/12/778/002</t>
  </si>
  <si>
    <t>256920102</t>
  </si>
  <si>
    <t>2802569201021</t>
  </si>
  <si>
    <t>ELIDEL CREAM 1%x 30GR</t>
  </si>
  <si>
    <t>54077/11/03.01.2012</t>
  </si>
  <si>
    <t>ELIQUIS TABL F/C 2,5MGx60</t>
  </si>
  <si>
    <t>EU/1/11/691/003</t>
  </si>
  <si>
    <t>ELIQUIS TABL F/C 5MGx60</t>
  </si>
  <si>
    <t>EU/1/11/691/009</t>
  </si>
  <si>
    <t>199700204</t>
  </si>
  <si>
    <t>2801997002040</t>
  </si>
  <si>
    <t>ELITYRAN PS.INJ.SUS 11,25MG x 1 PF.SYR SET-new pack</t>
  </si>
  <si>
    <t>89516/16/02-11-2018</t>
  </si>
  <si>
    <t>198210104</t>
  </si>
  <si>
    <t>EMLA CREAM 5GRx5+10Dressings</t>
  </si>
  <si>
    <t>40466/15.09.2009</t>
  </si>
  <si>
    <t>268170103</t>
  </si>
  <si>
    <t>EMSELEX TABL  7,5MGx28</t>
  </si>
  <si>
    <t>EU/1/04/294/017</t>
  </si>
  <si>
    <t>312910101</t>
  </si>
  <si>
    <t>2803129101010</t>
  </si>
  <si>
    <t>ENTRESTO FC TAB(24+26)MG x 28</t>
  </si>
  <si>
    <t>EU/1/15/1058/001</t>
  </si>
  <si>
    <t>312910202</t>
  </si>
  <si>
    <t>2803129102024</t>
  </si>
  <si>
    <t>ENTRESTO FC TAB(49+51)MG x 56</t>
  </si>
  <si>
    <t>EU/1/15/1058/003</t>
  </si>
  <si>
    <t>312910302</t>
  </si>
  <si>
    <t>2803129103021</t>
  </si>
  <si>
    <t>ENTRESTO FC TAB(97+103)MG x 56</t>
  </si>
  <si>
    <t>EU/1/15/1058/006</t>
  </si>
  <si>
    <t>276390303</t>
  </si>
  <si>
    <t>EXFORGE TABL F/C (10+160)MGx28</t>
  </si>
  <si>
    <t>EU/1/06/370/019</t>
  </si>
  <si>
    <t>299790104</t>
  </si>
  <si>
    <t>FAMPYRA PR.TAB 10MG/TAB BTx56</t>
  </si>
  <si>
    <t>EU/1/11/699/004</t>
  </si>
  <si>
    <t>222260204</t>
  </si>
  <si>
    <t>FAMVIR TABL F/C 500MGx21</t>
  </si>
  <si>
    <t>12722/14.02.2013</t>
  </si>
  <si>
    <t>288240101</t>
  </si>
  <si>
    <t>FIRMAGON VIAL  80MGx1+SOLV+SYRING</t>
  </si>
  <si>
    <t>EU/1/08/504/001</t>
  </si>
  <si>
    <t>FERRING</t>
  </si>
  <si>
    <t>244200101</t>
  </si>
  <si>
    <t>FLIXOTIDE NASULES NASAL SPRAY 400MCGx28Amp</t>
  </si>
  <si>
    <t>8829/02-07/2019</t>
  </si>
  <si>
    <t>304100102</t>
  </si>
  <si>
    <t>FORXIGA F.C.TAB 5MG x28</t>
  </si>
  <si>
    <t>EU/1/12/795/002</t>
  </si>
  <si>
    <t>274630401</t>
  </si>
  <si>
    <t>FOSTER NEXTHALER PD.INH.MD (200+6)MCG/DOSE x 1</t>
  </si>
  <si>
    <t>119900/01.12.2021</t>
  </si>
  <si>
    <t>196270101</t>
  </si>
  <si>
    <t>2801962701015</t>
  </si>
  <si>
    <t>FRUMIL TABL (40+5)MGx28)</t>
  </si>
  <si>
    <t>43272/15-10-08</t>
  </si>
  <si>
    <t>197240203</t>
  </si>
  <si>
    <t>FUCICORT LIPID CREAM (2+0,1)%x30GR (NGTV)</t>
  </si>
  <si>
    <t>29601/10.10.2007</t>
  </si>
  <si>
    <t>LEO</t>
  </si>
  <si>
    <t>023160103</t>
  </si>
  <si>
    <t>2800231601032</t>
  </si>
  <si>
    <t>FUCIDIN CREAM 2%x 30GR</t>
  </si>
  <si>
    <t>32947/25.09.2013</t>
  </si>
  <si>
    <t>023160303</t>
  </si>
  <si>
    <t>2800231603036</t>
  </si>
  <si>
    <t>FUCIDIN OINTMENT 2%x 30GR</t>
  </si>
  <si>
    <t>71995/25.09.2013</t>
  </si>
  <si>
    <t>304660101</t>
  </si>
  <si>
    <t>2803046601013</t>
  </si>
  <si>
    <t>FYCOMPA TABL F/C  2MGx7</t>
  </si>
  <si>
    <t>EU/1/12/776/001</t>
  </si>
  <si>
    <t>304660202</t>
  </si>
  <si>
    <t>2803046602027</t>
  </si>
  <si>
    <t xml:space="preserve">FYCOMPA TABL F/C 4MGx28    </t>
  </si>
  <si>
    <t>EU/1/12/776/003</t>
  </si>
  <si>
    <t>304660302</t>
  </si>
  <si>
    <t>2803046603024</t>
  </si>
  <si>
    <t xml:space="preserve">FYCOMPA TABL F/C 6MGx28    </t>
  </si>
  <si>
    <t>EU/1/12/776/006</t>
  </si>
  <si>
    <t>304660402</t>
  </si>
  <si>
    <t>2803046604021</t>
  </si>
  <si>
    <t>FYCOMPA TABL F/C 8MGx28</t>
  </si>
  <si>
    <t>EU/1/12/776/009</t>
  </si>
  <si>
    <t>272710202</t>
  </si>
  <si>
    <t>GANFORT UDV COLL (300+5)MG/MLx0,4 MLx30</t>
  </si>
  <si>
    <t>EU/1/06/340/004</t>
  </si>
  <si>
    <t>291690101</t>
  </si>
  <si>
    <t>2802916901017</t>
  </si>
  <si>
    <t>GELTIM EYE GEL 1MGx30</t>
  </si>
  <si>
    <t>92405/12/11.01.2013</t>
  </si>
  <si>
    <t xml:space="preserve">MERCK  </t>
  </si>
  <si>
    <t>220881201</t>
  </si>
  <si>
    <t>GONAL-F INJ SOL PEN 900IUx1,5ML</t>
  </si>
  <si>
    <t>EU/1/95/001/035</t>
  </si>
  <si>
    <t>225401801</t>
  </si>
  <si>
    <t>2802254018019</t>
  </si>
  <si>
    <t>HUMALOG (KWIKPEN) PF PEN 100IU/MLx3MLx5</t>
  </si>
  <si>
    <t>EU/1/96/007/031</t>
  </si>
  <si>
    <t>225402203</t>
  </si>
  <si>
    <t>2802254022030</t>
  </si>
  <si>
    <t>HUMALOG (KWIKPEN) PF PEN 200IU/MLx3MLx5</t>
  </si>
  <si>
    <t>EU/1/96/007/041</t>
  </si>
  <si>
    <t>225400302</t>
  </si>
  <si>
    <t>2802254003022</t>
  </si>
  <si>
    <t>HUMALOG CARTR 100IU/MLx3MLx5</t>
  </si>
  <si>
    <t>EU/1/96/007/004</t>
  </si>
  <si>
    <t>225401901</t>
  </si>
  <si>
    <t>2802254019016</t>
  </si>
  <si>
    <t>HUMALOG-MIX 25 (KWIKPEN) PF PEN 100IU/MLx3MLx5</t>
  </si>
  <si>
    <t>EU/1/96/007/033</t>
  </si>
  <si>
    <t>225400701</t>
  </si>
  <si>
    <t>2802254007013</t>
  </si>
  <si>
    <t>HUMALOG-MIX 25 CARTR 100IU/MLx3MLx5</t>
  </si>
  <si>
    <t>EU/1/96/007/008</t>
  </si>
  <si>
    <t>225402001</t>
  </si>
  <si>
    <t>2802254020012</t>
  </si>
  <si>
    <t>HUMALOG-MIX 50 (KWIKPEN) PF PEN 100IU/MLx3MLx5</t>
  </si>
  <si>
    <t>EU/1/96/007/035</t>
  </si>
  <si>
    <t>225401101</t>
  </si>
  <si>
    <t>2802254011010</t>
  </si>
  <si>
    <t>HUMALOG-MIX 50 CARTR 100IU/MLx3MLx5</t>
  </si>
  <si>
    <t>EU/1/96/007/006</t>
  </si>
  <si>
    <t>189382501</t>
  </si>
  <si>
    <t>2801893825019</t>
  </si>
  <si>
    <t xml:space="preserve">HUMULIN REGULAR CARTR 100IU/MLx3MLx5    </t>
  </si>
  <si>
    <t>58786/25.08.2011</t>
  </si>
  <si>
    <t>210120101</t>
  </si>
  <si>
    <t>2802101201014</t>
  </si>
  <si>
    <t>IMDUR DURULES RETARD 60MGx28</t>
  </si>
  <si>
    <t>30935/26-03-2019</t>
  </si>
  <si>
    <t>202650202</t>
  </si>
  <si>
    <t>IMIGRAN SYRING 0,5MLx2+ΣΥΣΚΕΥΗ - GLAXOPEN</t>
  </si>
  <si>
    <t>32473/18-06-2019</t>
  </si>
  <si>
    <t>318480106</t>
  </si>
  <si>
    <t>IMRALDI INJ.SOL 40MG/0,8MLx2PF.PENx0.8ML+2</t>
  </si>
  <si>
    <t>EU/1/17/1216/002</t>
  </si>
  <si>
    <t>306230101</t>
  </si>
  <si>
    <t>INFLECTRA PD.C.SO.IN 100MG BTx1 VIAL</t>
  </si>
  <si>
    <t>EU/1/13/854/001</t>
  </si>
  <si>
    <t>283740204</t>
  </si>
  <si>
    <t>INOVELON TABL F/C 200MGx60</t>
  </si>
  <si>
    <t>EU/1/06/378/009</t>
  </si>
  <si>
    <t>MSD</t>
  </si>
  <si>
    <t>306800202</t>
  </si>
  <si>
    <t>2803068002027</t>
  </si>
  <si>
    <t>INVOKANA F.C. TAB 300MG x 30</t>
  </si>
  <si>
    <t>EU/1/13/884/006</t>
  </si>
  <si>
    <t>306800102</t>
  </si>
  <si>
    <t>2803068001020</t>
  </si>
  <si>
    <t xml:space="preserve">INVOKANA TABL F/C 100MGx30    </t>
  </si>
  <si>
    <t>EU/1/13/884/002</t>
  </si>
  <si>
    <t>221620101</t>
  </si>
  <si>
    <t>IOPIDINE COLL 0,5%x5ML</t>
  </si>
  <si>
    <t xml:space="preserve">86189/07-12-2015 </t>
  </si>
  <si>
    <t>308260205</t>
  </si>
  <si>
    <t>2803082602050</t>
  </si>
  <si>
    <t>JARDIANCE TABL F/C 10MGx30</t>
  </si>
  <si>
    <t>EU/1/14/930/014</t>
  </si>
  <si>
    <t>308260105</t>
  </si>
  <si>
    <t>2803082601053</t>
  </si>
  <si>
    <t>JARDIANCE TABL F/C 25MGx30</t>
  </si>
  <si>
    <t>EU/1/14/930/005</t>
  </si>
  <si>
    <t>303400206</t>
  </si>
  <si>
    <t>JENTADUETO TABL F/C (2,5+1000)MGx60</t>
  </si>
  <si>
    <t>EU/1/12/780/020</t>
  </si>
  <si>
    <t>245630503</t>
  </si>
  <si>
    <t>2802456305030</t>
  </si>
  <si>
    <t>KEPPRA ORAL SOL 100MG/MLx150ML + SYRINGx1ML - ΜΠΛΕ ΣΥΣΚ.</t>
  </si>
  <si>
    <t>EU/1/00/146/032</t>
  </si>
  <si>
    <t>245630502</t>
  </si>
  <si>
    <t>2802456305023</t>
  </si>
  <si>
    <t>KEPPRA ORAL SOL 100MG/MLx150ML + SYRINGx3ML</t>
  </si>
  <si>
    <t>EU/1/00/146/031</t>
  </si>
  <si>
    <t>245630501</t>
  </si>
  <si>
    <t>2802456305016</t>
  </si>
  <si>
    <t>KEPPRA ORAL SOL 100MG/MLx300ML</t>
  </si>
  <si>
    <t>EU/1/00/146/027</t>
  </si>
  <si>
    <t>245830508</t>
  </si>
  <si>
    <t>LANTUS SOLOSTAR PF PEN 100IU/MLx3MLx10</t>
  </si>
  <si>
    <t>EU/1/00/134/037</t>
  </si>
  <si>
    <t>269650102</t>
  </si>
  <si>
    <t>LEVEMIR PENFILL CARTR 1000IU/MLx3MLx5</t>
  </si>
  <si>
    <t>EU/1/04/278/002</t>
  </si>
  <si>
    <t>259920302</t>
  </si>
  <si>
    <t>LEVITRA TABL F/C 20MGx4 (NGTV)</t>
  </si>
  <si>
    <t>EU/1/03/248/010</t>
  </si>
  <si>
    <t>248750101</t>
  </si>
  <si>
    <t>MALARONE TABL F/C (250+100)MGx12</t>
  </si>
  <si>
    <t>44774/19.06.2009</t>
  </si>
  <si>
    <t>258150202</t>
  </si>
  <si>
    <t>MICARDIS PLUS TABL (80+12,5)MGx28</t>
  </si>
  <si>
    <t>EU/1/02/213/007</t>
  </si>
  <si>
    <t>022</t>
  </si>
  <si>
    <t>5016003654701</t>
  </si>
  <si>
    <t xml:space="preserve">MICROLET LANCETS x100 </t>
  </si>
  <si>
    <t>245500101</t>
  </si>
  <si>
    <t>2802455001018</t>
  </si>
  <si>
    <t>MIFEGYNE TAB 200MG x 3</t>
  </si>
  <si>
    <t>29031/14/17-11-2015</t>
  </si>
  <si>
    <t>SPECIALTY THERAPEUTICS</t>
  </si>
  <si>
    <t>267080102</t>
  </si>
  <si>
    <t>MIMPARA TABL F/C 30MGx28</t>
  </si>
  <si>
    <t>EU/1/04/292/002</t>
  </si>
  <si>
    <t>AMGEN</t>
  </si>
  <si>
    <t>267080302</t>
  </si>
  <si>
    <t>MIMPARA TABL F/C 90MGx28</t>
  </si>
  <si>
    <t>EU/1/04/292/010</t>
  </si>
  <si>
    <t>220190601</t>
  </si>
  <si>
    <t>MINIRIN MELT TABL LING 120MCGx30</t>
  </si>
  <si>
    <t>37719/10/18.04.2011</t>
  </si>
  <si>
    <t>233230202</t>
  </si>
  <si>
    <t>MIRAPEXIN TABL 0,18MGx100</t>
  </si>
  <si>
    <t>EU/1/97/051/004</t>
  </si>
  <si>
    <t>223510101</t>
  </si>
  <si>
    <t xml:space="preserve">MIRENA INTRAUT 52MG    </t>
  </si>
  <si>
    <t>20731/01.04.2008</t>
  </si>
  <si>
    <t>236020101</t>
  </si>
  <si>
    <t>2802360201015</t>
  </si>
  <si>
    <t>NASONEX NASAL SPRAY 0,05%x18GR</t>
  </si>
  <si>
    <t>13255/08-8-2011</t>
  </si>
  <si>
    <t>264870102</t>
  </si>
  <si>
    <t>NEBIDO VIAL 1000MGx4MLX1</t>
  </si>
  <si>
    <t>5917/26.01.2011</t>
  </si>
  <si>
    <t>272480101</t>
  </si>
  <si>
    <t>2802724801011</t>
  </si>
  <si>
    <t>NEUPRO TTS 2MG/24Hx 7</t>
  </si>
  <si>
    <t>EU/1/05/331/001</t>
  </si>
  <si>
    <t>272480302</t>
  </si>
  <si>
    <t>2802724803022</t>
  </si>
  <si>
    <t>NEUPRO TTS 6MG/24Hx28</t>
  </si>
  <si>
    <t>EU/1/05/331/008</t>
  </si>
  <si>
    <t>272480402</t>
  </si>
  <si>
    <t>2802724804029</t>
  </si>
  <si>
    <t>NEUPRO TTS 8MG/24Hx28</t>
  </si>
  <si>
    <t>EU/1/05/331/011</t>
  </si>
  <si>
    <t>282090101</t>
  </si>
  <si>
    <t>NEVANAC COLL 1MG/MLx5ML</t>
  </si>
  <si>
    <t>EU/1/07/433/001</t>
  </si>
  <si>
    <t>248780114</t>
  </si>
  <si>
    <t>2802487801143</t>
  </si>
  <si>
    <t>NEXIUM TABL E/C 20MGx14</t>
  </si>
  <si>
    <t>84225/11/02.02.2012</t>
  </si>
  <si>
    <t>248780116</t>
  </si>
  <si>
    <t>2802487801167</t>
  </si>
  <si>
    <t>NEXIUM TABL E/C 20MGx28</t>
  </si>
  <si>
    <t>248850401</t>
  </si>
  <si>
    <t>NOVOMIX 30 FLEXPEN PEN 100IU/MLx3MLx5</t>
  </si>
  <si>
    <t>EU/1/00/142/009</t>
  </si>
  <si>
    <t>244410201</t>
  </si>
  <si>
    <t>NOVORAPID PENFILL CARTR 100IU/MLx3MLx5</t>
  </si>
  <si>
    <t>EU/1/99/119/003</t>
  </si>
  <si>
    <t>207500406</t>
  </si>
  <si>
    <t>2802075004062</t>
  </si>
  <si>
    <t>46452/18-7-2012</t>
  </si>
  <si>
    <t>VIAN</t>
  </si>
  <si>
    <t>328050202</t>
  </si>
  <si>
    <t>2803280502022</t>
  </si>
  <si>
    <t>ONE-ALPHA SOFT.CAPS 1MCG x30</t>
  </si>
  <si>
    <t>291340106</t>
  </si>
  <si>
    <t>ONGLYZA TABL F/C 5MGx28</t>
  </si>
  <si>
    <t>EU/1/09/545/006</t>
  </si>
  <si>
    <t>252730101</t>
  </si>
  <si>
    <t>OPATANOL COLL 1MG/MLx5ML</t>
  </si>
  <si>
    <t>EU/1/02/217/001</t>
  </si>
  <si>
    <t>251730402</t>
  </si>
  <si>
    <t>2802517304026</t>
  </si>
  <si>
    <t xml:space="preserve">PEGASYS SYRING 180MCGx0,5MLx4 </t>
  </si>
  <si>
    <t>EU/1/02/221/008</t>
  </si>
  <si>
    <t>299740202</t>
  </si>
  <si>
    <t>2802997402021</t>
  </si>
  <si>
    <t>PENTASA PR.GRAN 4G/SACHET BTx30 sachets</t>
  </si>
  <si>
    <t>299740101</t>
  </si>
  <si>
    <t>2802997401017</t>
  </si>
  <si>
    <t>PENTASA SACHETS 2GRx60</t>
  </si>
  <si>
    <t>22417/22-03-2018</t>
  </si>
  <si>
    <t>279220401</t>
  </si>
  <si>
    <t>PERGOVERIS INJ.SOL (900+450)IU/1,44ML (PF.PEN) 1 PF.PEN</t>
  </si>
  <si>
    <t>EU/1/07/396/006</t>
  </si>
  <si>
    <t>059980601</t>
  </si>
  <si>
    <t>PEVARYL CREAM 1%X30gr</t>
  </si>
  <si>
    <t>16810/14-10-2021</t>
  </si>
  <si>
    <t>PROMO PHARMA</t>
  </si>
  <si>
    <t>308780401</t>
  </si>
  <si>
    <t>PLEGRIDY IN.SO.PF PEN 125MCG/0,5MLx2</t>
  </si>
  <si>
    <t>EU/1/14/934/005</t>
  </si>
  <si>
    <t>197890202</t>
  </si>
  <si>
    <t>PLENDIL SR TABL F/C  5MGx28</t>
  </si>
  <si>
    <t>13967/25.02.2013</t>
  </si>
  <si>
    <t>189770501</t>
  </si>
  <si>
    <t>PULMICORT TURBOHALER 200MCGx200Doses</t>
  </si>
  <si>
    <t>37032/10/18.03.2011</t>
  </si>
  <si>
    <t>221320101</t>
  </si>
  <si>
    <t>2802213201018</t>
  </si>
  <si>
    <t xml:space="preserve">PULMOZYME SOL INH 2,5MGx2,5MLx6 </t>
  </si>
  <si>
    <t>48452/11/28.03.2012</t>
  </si>
  <si>
    <t>317250101</t>
  </si>
  <si>
    <t>QUINSAIR INH.SOL.N 240MG/AMP 2,4MLx56 AMPS</t>
  </si>
  <si>
    <t>EU/1/14/973/001</t>
  </si>
  <si>
    <t>306540102</t>
  </si>
  <si>
    <t>RELVAR ELLIPTA INH  (92+22)MCGx30DOSES</t>
  </si>
  <si>
    <t>EU/1/13/886/002</t>
  </si>
  <si>
    <t>306540202</t>
  </si>
  <si>
    <t>RELVAR ELLIPTA INH (184+22)MCGx30DOSES</t>
  </si>
  <si>
    <t>EU/1/13/886/005</t>
  </si>
  <si>
    <t>243400201</t>
  </si>
  <si>
    <t>RENAGEL TABL 800MGx180</t>
  </si>
  <si>
    <t>EU/1/99/123/012</t>
  </si>
  <si>
    <t>289890103</t>
  </si>
  <si>
    <t xml:space="preserve">RENVELA TABL F/C 800MGx180 </t>
  </si>
  <si>
    <t>EU/1/09/521/003</t>
  </si>
  <si>
    <t>287160201</t>
  </si>
  <si>
    <t>ROACTEMRA INJ.SO.PFS 162mg/PF.SYR x4 PF.SYR</t>
  </si>
  <si>
    <t>201380101</t>
  </si>
  <si>
    <t>2802013801012</t>
  </si>
  <si>
    <t>ROBAZ GEL 0,75%X30gr (NGTV)</t>
  </si>
  <si>
    <t>99206/17/27-4-2018</t>
  </si>
  <si>
    <t>273430101</t>
  </si>
  <si>
    <t>ROTATEQ ORAL.SOL 1 TUBE (LDPE) x 2ml</t>
  </si>
  <si>
    <t>223010402</t>
  </si>
  <si>
    <t>2802230104026</t>
  </si>
  <si>
    <t>SANDIMMUN NEORAL ORAL SOL 100MG/MLx50ML</t>
  </si>
  <si>
    <t>53354/14.09.2011</t>
  </si>
  <si>
    <t>223010101</t>
  </si>
  <si>
    <t>2802230101018</t>
  </si>
  <si>
    <t>SANDIMMUN NEORAL SOFT CAPS  25MGx50</t>
  </si>
  <si>
    <t>18194/22-7-11</t>
  </si>
  <si>
    <t>303860103</t>
  </si>
  <si>
    <t>SEEBRI BREEZHALER 50MCGx30</t>
  </si>
  <si>
    <t>EU/1/12/788/003</t>
  </si>
  <si>
    <t>243920102</t>
  </si>
  <si>
    <t>SERETIDE DISKUS (50+100)MCGx60Doses</t>
  </si>
  <si>
    <t>44888/27.06.2011</t>
  </si>
  <si>
    <t>243920202</t>
  </si>
  <si>
    <t>SERETIDE DISKUS (50+250)MCGx60Doses</t>
  </si>
  <si>
    <t>44890/27.06.2011</t>
  </si>
  <si>
    <t>243920302</t>
  </si>
  <si>
    <t>SERETIDE DISKUS (50+500)MCGx60Doses</t>
  </si>
  <si>
    <t>44893/27.06.2011</t>
  </si>
  <si>
    <t>243920601</t>
  </si>
  <si>
    <t>SERETIDE INH 250MCGx120Doses</t>
  </si>
  <si>
    <t>28388/11.05.2011</t>
  </si>
  <si>
    <t>202320202</t>
  </si>
  <si>
    <t>SEREVENT DISKUS INHALER 50MCGx60Doses</t>
  </si>
  <si>
    <t>5109/26-2-2021</t>
  </si>
  <si>
    <t>246560802</t>
  </si>
  <si>
    <t>SEROQUEL XR TABL PR  50MGx30</t>
  </si>
  <si>
    <t xml:space="preserve">54579/15-06-2017 </t>
  </si>
  <si>
    <t>272220205</t>
  </si>
  <si>
    <t>2802722202056</t>
  </si>
  <si>
    <t>SEROSMINE PR.TAB 150MG x30</t>
  </si>
  <si>
    <t>68910/30‑9‑2013</t>
  </si>
  <si>
    <t>ΦΑΜΑΡ (ITF)</t>
  </si>
  <si>
    <t>225290105</t>
  </si>
  <si>
    <t>SEVORANE VIAL 100% W/W 6 FL x 250ML</t>
  </si>
  <si>
    <t>5388/18-1-2019</t>
  </si>
  <si>
    <t>308830101</t>
  </si>
  <si>
    <t>SIMBRINZA COLL (10+2)MG/MLx5ML</t>
  </si>
  <si>
    <t>EU/1/14/933/001</t>
  </si>
  <si>
    <t>255430105</t>
  </si>
  <si>
    <t>SPIRIVA CAPS INH 18MCGx30</t>
  </si>
  <si>
    <t>77510/12.09.2017</t>
  </si>
  <si>
    <t>197140106</t>
  </si>
  <si>
    <t>STILNOX F.C.TAB 10MG/TAB BTx14</t>
  </si>
  <si>
    <t xml:space="preserve">45258/21-10-09 </t>
  </si>
  <si>
    <t>191390501</t>
  </si>
  <si>
    <t>2801913905011</t>
  </si>
  <si>
    <t>SUPREFACT DEPOT PF SYRING 9,45MGx1</t>
  </si>
  <si>
    <t>41448/07/27.05.2008</t>
  </si>
  <si>
    <t>120380101</t>
  </si>
  <si>
    <t>SYMMETREL SOFT CAPS 100MGx60</t>
  </si>
  <si>
    <t>40736/10/31.05.2011</t>
  </si>
  <si>
    <t>311710105</t>
  </si>
  <si>
    <t>SYNJARDY F.C.TAB (5+850)mg/TAB BTx60</t>
  </si>
  <si>
    <t>311710205</t>
  </si>
  <si>
    <t xml:space="preserve">SYNJARDY TABL F/C  (5+1000)MGx60x1 in unit dose blister </t>
  </si>
  <si>
    <t>EU/1/15/1003/014</t>
  </si>
  <si>
    <t>252720101</t>
  </si>
  <si>
    <t xml:space="preserve">TARGRETIN SOFT CAPS 75MGx100 </t>
  </si>
  <si>
    <t>EU/1/01/178/001</t>
  </si>
  <si>
    <t>095290101</t>
  </si>
  <si>
    <t>TAVOR TAB 1MGx18</t>
  </si>
  <si>
    <t>04-01-1975/31-05-2011</t>
  </si>
  <si>
    <t>030440501</t>
  </si>
  <si>
    <t>TEGRETOL TABL RETARD 400MGx30</t>
  </si>
  <si>
    <t>40735/10/31-05-2011</t>
  </si>
  <si>
    <t>285240106</t>
  </si>
  <si>
    <t>2802852401060</t>
  </si>
  <si>
    <t>TEVAGRASTIM PF.SYR.300MCGx0,5MLx5</t>
  </si>
  <si>
    <t>EU/1/08/445/010</t>
  </si>
  <si>
    <t>SPECIFAR</t>
  </si>
  <si>
    <t>236000402</t>
  </si>
  <si>
    <t>2802360004029</t>
  </si>
  <si>
    <t>TEVETEN TABL F/C 600MGx28</t>
  </si>
  <si>
    <t>226720701</t>
  </si>
  <si>
    <t>2802267207011</t>
  </si>
  <si>
    <t>TOPAMAC CAPS 15MGx60 -  (SPRINKLE)</t>
  </si>
  <si>
    <t>36172/26.05.2015</t>
  </si>
  <si>
    <t>226720901</t>
  </si>
  <si>
    <t>2802267209015</t>
  </si>
  <si>
    <t>TOPAMAC CAPS 50MGx60 - (SPRINKLE)</t>
  </si>
  <si>
    <t>36175/26.05.2015</t>
  </si>
  <si>
    <t>226720101</t>
  </si>
  <si>
    <t>2802267201019</t>
  </si>
  <si>
    <t>TOPAMAC TABL F/C  25MGx60</t>
  </si>
  <si>
    <t>36176/26.05.2015</t>
  </si>
  <si>
    <t>226720401</t>
  </si>
  <si>
    <t>2802267204010</t>
  </si>
  <si>
    <t>TOPAMAC TABL F/C 200MGx60</t>
  </si>
  <si>
    <t>36169/26-05-2015</t>
  </si>
  <si>
    <t>311360206</t>
  </si>
  <si>
    <t>TOUJEO DOUBLESTAR.INJ.SOL. 3x3ml/900iu/ml</t>
  </si>
  <si>
    <t>EU/1/00/133/038</t>
  </si>
  <si>
    <t>311360202</t>
  </si>
  <si>
    <t>TOUJEO SOLOSTAR PF PEN 300IU/MLx3</t>
  </si>
  <si>
    <t>EU/1/00/133/034</t>
  </si>
  <si>
    <t>300050103</t>
  </si>
  <si>
    <t>TRAJENTA TABL F/C 5MGx28</t>
  </si>
  <si>
    <t>EU/1/11/707/003</t>
  </si>
  <si>
    <t>251150101</t>
  </si>
  <si>
    <t>TRAVATAN COLL 40MCG/MLx2,5ML</t>
  </si>
  <si>
    <t>EU/1/01/199/001</t>
  </si>
  <si>
    <t>166490102</t>
  </si>
  <si>
    <t>TRAVOCORT CREAM (1+0,1)%x30GR</t>
  </si>
  <si>
    <t>103339/28-11-2019</t>
  </si>
  <si>
    <t>317810102</t>
  </si>
  <si>
    <t>TRELEGY ELLIPTA INH.PD.DOS (92+55+22)ìg</t>
  </si>
  <si>
    <t>198880601</t>
  </si>
  <si>
    <t>TRILEPTAL ORAL SUSP 60MG/MLx250ML</t>
  </si>
  <si>
    <t>115953/17/26-10-2018</t>
  </si>
  <si>
    <t>198880401</t>
  </si>
  <si>
    <t>TRILEPTAL TABL F/C 300MGx50</t>
  </si>
  <si>
    <t>78900/17/26-10-2018</t>
  </si>
  <si>
    <t>198880501</t>
  </si>
  <si>
    <t>TRILEPTAL TABL F/C 600MGx50</t>
  </si>
  <si>
    <t>101059/17/26-10-2018</t>
  </si>
  <si>
    <t>317260202</t>
  </si>
  <si>
    <t>TRIMBOW INH.SOL.P (172+5+9)MCG/DOSE 1x 120</t>
  </si>
  <si>
    <t>326560102</t>
  </si>
  <si>
    <t>TRIXEO AEROSPHERE INH.SUS.P (5+7.2+160)mcg x120 DOSES</t>
  </si>
  <si>
    <t>ASTRA ZENECA</t>
  </si>
  <si>
    <t>273420101</t>
  </si>
  <si>
    <t xml:space="preserve">TYSABRI VIAL 300MGx15MLx1 </t>
  </si>
  <si>
    <t>EU/1/06/346/001</t>
  </si>
  <si>
    <t>306180103</t>
  </si>
  <si>
    <t>ULTIBRO BREEZHALER INH (85+43)MCGx30</t>
  </si>
  <si>
    <t>EU/1/13/862/003</t>
  </si>
  <si>
    <t>069770201</t>
  </si>
  <si>
    <t>ULTRA-LEVURE CAPS 250 MG/CAP ΒΤ x 10 CAPS</t>
  </si>
  <si>
    <t>67617/22-6-2018</t>
  </si>
  <si>
    <t>PETSIAVAS</t>
  </si>
  <si>
    <t>222140301</t>
  </si>
  <si>
    <t>2802221403015</t>
  </si>
  <si>
    <t>UTROGESTAN SOFT.CAPS 100MG x30</t>
  </si>
  <si>
    <t>40523/14/6-3-2020</t>
  </si>
  <si>
    <t>ΦΑΡΑΝ</t>
  </si>
  <si>
    <t>315860101</t>
  </si>
  <si>
    <t>VEMLIDY F.C.TAB 25MG x1BOTTLEx 30</t>
  </si>
  <si>
    <t>EU/1/16/1154/002</t>
  </si>
  <si>
    <t>125520101</t>
  </si>
  <si>
    <t>VERMOX TABL CHEW 100MGx6</t>
  </si>
  <si>
    <t>80903/18/26.06.2019</t>
  </si>
  <si>
    <t>290530101</t>
  </si>
  <si>
    <t>2802905301019</t>
  </si>
  <si>
    <t xml:space="preserve">VERSATIS MED.PLAST 5%  W/W BTx1 SACHET x 5 PLASTERS </t>
  </si>
  <si>
    <t>79655/24-09-2019</t>
  </si>
  <si>
    <t>306340101</t>
  </si>
  <si>
    <t>2803063401016</t>
  </si>
  <si>
    <t>VIACORAM TAB (3.5+2.5)MG x30tabs</t>
  </si>
  <si>
    <t>306340201</t>
  </si>
  <si>
    <t>2803063402013</t>
  </si>
  <si>
    <t>VIACORAM TAB (7+5)MG x30 tabs</t>
  </si>
  <si>
    <t>20653/05-03-2021</t>
  </si>
  <si>
    <t>285700201</t>
  </si>
  <si>
    <t>2802857002019</t>
  </si>
  <si>
    <t>VIMPAT TABL F/C 100MGx14</t>
  </si>
  <si>
    <t>EU/1/08/470/004</t>
  </si>
  <si>
    <t>285700202</t>
  </si>
  <si>
    <t>2802857002026</t>
  </si>
  <si>
    <t>VIMPAT TABL F/C 100MGx56</t>
  </si>
  <si>
    <t>EU/1/08/470/005</t>
  </si>
  <si>
    <t>306390205</t>
  </si>
  <si>
    <t>VIPDOMET TABL F/C (12,5+1000)MGx56</t>
  </si>
  <si>
    <t>EU/1/13/843/017</t>
  </si>
  <si>
    <t>ELPEN</t>
  </si>
  <si>
    <t>306380103</t>
  </si>
  <si>
    <t>2803063801038</t>
  </si>
  <si>
    <t>VIPIDIA TABL F/C  6,25MGx28</t>
  </si>
  <si>
    <t>EU/1/13/844/003</t>
  </si>
  <si>
    <t>306380203</t>
  </si>
  <si>
    <t>2803063802035</t>
  </si>
  <si>
    <t>VIPIDIA TABL F/C 12,5MGx28</t>
  </si>
  <si>
    <t>EU/1/13/844/012</t>
  </si>
  <si>
    <t>306380303</t>
  </si>
  <si>
    <t>2803063803032</t>
  </si>
  <si>
    <t>VIPIDIA TABL F/C 25MGx28</t>
  </si>
  <si>
    <t>EU/1/13/844/021</t>
  </si>
  <si>
    <t>186430201</t>
  </si>
  <si>
    <t>2801864302013</t>
  </si>
  <si>
    <t>XANAX (Δ) TABL 0,25MGx30</t>
  </si>
  <si>
    <t>23875/26.06.1995</t>
  </si>
  <si>
    <t>186430301</t>
  </si>
  <si>
    <t>2801864303010</t>
  </si>
  <si>
    <t>XANAX (Δ) TABL 1MGx30</t>
  </si>
  <si>
    <t>23877/26.06.1995</t>
  </si>
  <si>
    <t>285690302</t>
  </si>
  <si>
    <t>XARELTO TABL F/C 20MGx28</t>
  </si>
  <si>
    <t>EU/1/08/472/018</t>
  </si>
  <si>
    <t>298150401</t>
  </si>
  <si>
    <t>XEPLION PF SYRING 100MGx1+2needles</t>
  </si>
  <si>
    <t>EU/1/11/672/004</t>
  </si>
  <si>
    <t>307070203</t>
  </si>
  <si>
    <t>XIGDUO TABL F/C (5+1000)MGx56</t>
  </si>
  <si>
    <t>EU/1/13/900/009</t>
  </si>
  <si>
    <t>249920401</t>
  </si>
  <si>
    <t>XOLAIR PF SYRING 150MGx1MLx1</t>
  </si>
  <si>
    <t>EU/1/05/319/008</t>
  </si>
  <si>
    <t>243000301</t>
  </si>
  <si>
    <t>ZONEGRAN CAPS HARD 100MGx56</t>
  </si>
  <si>
    <t>EU/1/04/307/004</t>
  </si>
  <si>
    <t>KITE</t>
  </si>
  <si>
    <t>225350103</t>
  </si>
  <si>
    <t>2802253501031</t>
  </si>
  <si>
    <t>ZURCAZOL GR.TAB 40MG x14</t>
  </si>
  <si>
    <t>225350104</t>
  </si>
  <si>
    <t>2802253501048</t>
  </si>
  <si>
    <t>ZURCAZOL GR.TAB 40MG x28</t>
  </si>
  <si>
    <r>
      <t xml:space="preserve">1. Η ΠΑΡΟΥΣΑ ΛΙΣΤΑ ΙΣΧΥΕΙ ΑΠΌ </t>
    </r>
    <r>
      <rPr>
        <b/>
        <u/>
        <sz val="11"/>
        <color indexed="10"/>
        <rFont val="Tahoma"/>
        <family val="2"/>
        <charset val="161"/>
      </rPr>
      <t xml:space="preserve">ΣΗΜΕΡA  23.01.2024 </t>
    </r>
    <r>
      <rPr>
        <b/>
        <sz val="11"/>
        <rFont val="Tahoma"/>
        <family val="2"/>
        <charset val="161"/>
      </rPr>
      <t>ΚΑΙ ΚΑΤΑΡΓΕΙ ΚΆΘΕ ΠΡΟΗΓΟΥΜΕΝΗ</t>
    </r>
  </si>
  <si>
    <t xml:space="preserve">    ΕΑΝ ΚΑΤΑ ΤΗ ΔΙΑΡΚΕΙΑ ΑΥΤΗΣ ΤΗΣ ΠΕΡΙΟΔΟΥ ΥΠΑΡΞΕΙ Η ΟΠΟΙΑΔΗΠΟΤΕ ΑΛΛΑΓΗ ΘΑ ΕΝΗΜΕΡΩΘΕΙΤΕ ΑΜΕΣΑ</t>
  </si>
  <si>
    <r>
      <t xml:space="preserve">2. ΟΛΑ ΤΑ ΕΙΔΗ ΘΑ ΠΡΕΠΕΙ ΝΑ ΕΧΟΥΝ ΗΜΕΡΟΜΗΝΙΑ ΛΗΞΕΩΣ ΤΟΥΛΑΧΙΣΤΟΝ 15 ΜΗΝΩΝ ΚΑΙ ΝΑ ΕΊΝΑΙ </t>
    </r>
    <r>
      <rPr>
        <b/>
        <u/>
        <sz val="11"/>
        <color indexed="60"/>
        <rFont val="Tahoma"/>
        <family val="2"/>
        <charset val="161"/>
      </rPr>
      <t>ΤΕΛΕΥΤΑΙΑ ΠΑΡΤΙΔΑ</t>
    </r>
    <r>
      <rPr>
        <b/>
        <sz val="11"/>
        <color indexed="10"/>
        <rFont val="Tahoma"/>
        <family val="2"/>
        <charset val="161"/>
      </rPr>
      <t xml:space="preserve"> !!!</t>
    </r>
  </si>
  <si>
    <t xml:space="preserve">    ΠΡΟΣΟΧΗ !!!  ΕΙΔΗ ΠΑΛΑΙΩΝ ΛΗΞΕΩΝ ή / και  ΠΑΡΤΙΔΩΝ ΘΑ ΕΠΙΣΤΡΕΦΟΝΤΑΙ ΑΜΕΣΑ !!!</t>
  </si>
  <si>
    <t xml:space="preserve">    ΕΞΑΙΡΟΥΝΤΑΙ ΤΑ ΕΙΔΗ ΠΟΥ ΕΧΟΥΝ ΕΙΔΙΚΗ ΣΗΜΕΙΩΣΗ ΣΤΗΝ ΠΑΡΟΥΣΑ ΛΙΣΤΑ</t>
  </si>
  <si>
    <r>
      <t>3. ΕΠΙΣΗΣ ΘΑ ΕΠΙΣΤΡΕΦΟΝΤΑΙ ΟΛΑ ΤΑ ΕΙΔΗ ΠΟΥ ΕΙΝΑΙ</t>
    </r>
    <r>
      <rPr>
        <b/>
        <sz val="11"/>
        <color indexed="10"/>
        <rFont val="Tahoma"/>
        <family val="2"/>
        <charset val="161"/>
      </rPr>
      <t xml:space="preserve"> "ΕΚΤΟΣ ΛΙΣΤΑΣ"</t>
    </r>
  </si>
  <si>
    <r>
      <t>4. ΘΕΡΜΗ ΠΑΡΑΚΛΗΣΗ ΝΑ ΔΙΝΕΤΕ ΙΔΙΑΙΤΕΡΗ ΠΡΟΣΟΧΗ ΣΤΗ</t>
    </r>
    <r>
      <rPr>
        <b/>
        <sz val="11"/>
        <color indexed="10"/>
        <rFont val="Tahoma"/>
        <family val="2"/>
        <charset val="161"/>
      </rPr>
      <t xml:space="preserve"> ΣΥΣΚΕΥΑΣΙΑ</t>
    </r>
    <r>
      <rPr>
        <sz val="11"/>
        <rFont val="Tahoma"/>
        <family val="2"/>
        <charset val="161"/>
      </rPr>
      <t xml:space="preserve"> ΤΩΝ ΦΑΡΜΑΚΩΝ - ΕΙΔΙΚΑ ΣΤΑ </t>
    </r>
    <r>
      <rPr>
        <b/>
        <sz val="11"/>
        <color indexed="10"/>
        <rFont val="Tahoma"/>
        <family val="2"/>
        <charset val="161"/>
      </rPr>
      <t>ΕΙΔΗ ΨΥΓΕΙΟΥ</t>
    </r>
  </si>
  <si>
    <t xml:space="preserve">    ΕΤΣΙ ΘΑ ΑΠΟΦΕΥΓΟΥΜΕ ΕΠΙΣΤΡΟΦΕΣ ΛΟΓΩ ΚΑΚΗΣ ΚΑΤΑΣΤΑΣΗΣ ΤΩΝ ΦΑΡΜΑΚΩΝ ΚΑΤΑ ΤΗΝ ΠΑΡΑΛΑΒΗ ΤΟΥΣ</t>
  </si>
  <si>
    <r>
      <t xml:space="preserve">5. ΤΕΛΟΣ, ΝΑ ΜΗΝ ΥΠΕΡΒΑΙΝΕΤΕ ΤΙΣ </t>
    </r>
    <r>
      <rPr>
        <b/>
        <sz val="11"/>
        <color indexed="10"/>
        <rFont val="Tahoma"/>
        <family val="2"/>
        <charset val="161"/>
      </rPr>
      <t>ΖΗΤΟΥΜΕΝΕΣ ΠΟΣΟΤΗΤΕΣ</t>
    </r>
    <r>
      <rPr>
        <sz val="11"/>
        <rFont val="Tahoma"/>
        <family val="2"/>
        <charset val="161"/>
      </rPr>
      <t xml:space="preserve">.  ΔΗΜΙΟΥΡΓΟΥΝΤΑΙ ΠΟΛΛΑ </t>
    </r>
    <r>
      <rPr>
        <b/>
        <sz val="11"/>
        <color indexed="10"/>
        <rFont val="Tahoma"/>
        <family val="2"/>
        <charset val="161"/>
      </rPr>
      <t>OVERSTOCKS</t>
    </r>
    <r>
      <rPr>
        <sz val="11"/>
        <rFont val="Tahoma"/>
        <family val="2"/>
        <charset val="161"/>
      </rPr>
      <t>, ΤΑ ΟΠΟΙΑ ΘΑ ΑΝΑΓΚΑΣΤΟΥΜΕ ΝΑ ΕΠΙΣΤΡΕΨΟΥΜΕ.</t>
    </r>
  </si>
  <si>
    <r>
      <t>6. ΔΕΚΤΕΣ ΓΙΝΟΝΤΑΙ ΜΟΝΟ ΟΙ</t>
    </r>
    <r>
      <rPr>
        <b/>
        <sz val="11"/>
        <color rgb="FFFF0000"/>
        <rFont val="Tahoma"/>
        <family val="2"/>
        <charset val="161"/>
      </rPr>
      <t xml:space="preserve"> ΕΛΛΗΝΙΚΕΣ ΣΥΣΚΕΥΑΣΙΕΣ </t>
    </r>
    <r>
      <rPr>
        <sz val="11"/>
        <rFont val="Tahoma"/>
        <family val="2"/>
        <charset val="161"/>
      </rPr>
      <t>- ΣΥΣΚΕΥΑΣΙΕΣ ΑΠΌ ΠΑΡΑΛΛΗΛΕΣ ΕΙΣΑΓΩΓΕΣ ΔΕΝ ΜΠΟΡΟΥΝ ΝΑ ΕΞΑΧΘΟΥΝ ΚΑΙ ΕΠΟΜΕΝΩΣ ΘΑ ΕΠΙΣΤΡΕΦΟΝΤΑΙ ΑΜΕΣΑ</t>
    </r>
  </si>
  <si>
    <t>7. ΣΕ ΠΕΡΙΠΤΩΣΗ ΑΛΛΑΓΗΣ ΤΙΜΩΝ, ΠΑΡΑΚΑΛΩ ΕΠΙΚΟΙΝΩΝΕΙΣΤΕ ΜΑΖΙ ΜΟΥ</t>
  </si>
  <si>
    <t>NUROFEN FOR CHILDREN ORAL.SUSP 100MG/5MLx150ML</t>
  </si>
  <si>
    <t>…......... (επωνυμία φαρμακαποθήκης) ΛΙΣΤΑ ΙΑΝΟΥΑΡΙΟΥ 2024 - II</t>
  </si>
  <si>
    <t>ΛΙΣΤΑ (επωνυμία φαρμακαποθήκης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</si>
</sst>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7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Tahoma"/>
      <family val="2"/>
      <charset val="161"/>
    </font>
    <font>
      <b/>
      <u/>
      <sz val="11"/>
      <color indexed="10"/>
      <name val="Tahoma"/>
      <family val="2"/>
      <charset val="161"/>
    </font>
    <font>
      <sz val="11"/>
      <name val="Tahoma"/>
      <family val="2"/>
      <charset val="161"/>
    </font>
    <font>
      <b/>
      <sz val="10"/>
      <name val="Arial"/>
      <family val="2"/>
      <charset val="161"/>
    </font>
    <font>
      <b/>
      <sz val="11"/>
      <color indexed="10"/>
      <name val="Tahoma"/>
      <family val="2"/>
      <charset val="161"/>
    </font>
    <font>
      <b/>
      <u/>
      <sz val="11"/>
      <color indexed="60"/>
      <name val="Tahoma"/>
      <family val="2"/>
      <charset val="161"/>
    </font>
    <font>
      <b/>
      <u/>
      <sz val="11"/>
      <color rgb="FFFF000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Tahoma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top" wrapText="1"/>
    </xf>
    <xf numFmtId="0" fontId="7" fillId="4" borderId="5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top"/>
    </xf>
    <xf numFmtId="49" fontId="6" fillId="3" borderId="8" xfId="1" applyNumberFormat="1" applyFont="1" applyFill="1" applyBorder="1" applyAlignment="1">
      <alignment horizontal="center" vertical="top" wrapText="1"/>
    </xf>
    <xf numFmtId="1" fontId="6" fillId="3" borderId="9" xfId="1" applyNumberFormat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center" vertical="top" wrapText="1"/>
    </xf>
    <xf numFmtId="0" fontId="6" fillId="3" borderId="11" xfId="1" applyFont="1" applyFill="1" applyBorder="1" applyAlignment="1">
      <alignment horizontal="center" vertical="top" wrapText="1"/>
    </xf>
    <xf numFmtId="0" fontId="6" fillId="3" borderId="12" xfId="1" applyFont="1" applyFill="1" applyBorder="1" applyAlignment="1">
      <alignment horizontal="center" vertical="top" wrapText="1"/>
    </xf>
    <xf numFmtId="49" fontId="8" fillId="0" borderId="0" xfId="1" applyNumberFormat="1" applyFont="1" applyAlignment="1">
      <alignment horizontal="center" vertical="center"/>
    </xf>
    <xf numFmtId="3" fontId="6" fillId="5" borderId="4" xfId="1" applyNumberFormat="1" applyFont="1" applyFill="1" applyBorder="1" applyAlignment="1">
      <alignment horizontal="center" vertical="top" wrapText="1"/>
    </xf>
    <xf numFmtId="2" fontId="6" fillId="5" borderId="4" xfId="1" applyNumberFormat="1" applyFont="1" applyFill="1" applyBorder="1" applyAlignment="1">
      <alignment horizontal="center" vertical="top" wrapText="1"/>
    </xf>
    <xf numFmtId="4" fontId="6" fillId="5" borderId="3" xfId="1" applyNumberFormat="1" applyFont="1" applyFill="1" applyBorder="1" applyAlignment="1">
      <alignment horizontal="center" vertical="top" wrapText="1"/>
    </xf>
    <xf numFmtId="49" fontId="1" fillId="0" borderId="5" xfId="1" applyNumberFormat="1" applyBorder="1"/>
    <xf numFmtId="1" fontId="10" fillId="0" borderId="5" xfId="3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3" fontId="6" fillId="6" borderId="14" xfId="1" applyNumberFormat="1" applyFont="1" applyFill="1" applyBorder="1" applyAlignment="1">
      <alignment horizontal="center" vertical="center"/>
    </xf>
    <xf numFmtId="4" fontId="5" fillId="7" borderId="14" xfId="4" applyNumberFormat="1" applyFont="1" applyFill="1" applyBorder="1" applyAlignment="1">
      <alignment horizontal="center" vertical="center"/>
    </xf>
    <xf numFmtId="4" fontId="6" fillId="8" borderId="14" xfId="4" applyNumberFormat="1" applyFont="1" applyFill="1" applyBorder="1" applyAlignment="1">
      <alignment vertical="center"/>
    </xf>
    <xf numFmtId="164" fontId="6" fillId="9" borderId="14" xfId="1" applyNumberFormat="1" applyFont="1" applyFill="1" applyBorder="1" applyAlignment="1">
      <alignment horizontal="center"/>
    </xf>
    <xf numFmtId="4" fontId="6" fillId="7" borderId="14" xfId="4" applyNumberFormat="1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/>
    </xf>
    <xf numFmtId="49" fontId="1" fillId="0" borderId="0" xfId="1" applyNumberFormat="1"/>
    <xf numFmtId="1" fontId="10" fillId="0" borderId="0" xfId="3" applyNumberFormat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8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2" fontId="7" fillId="4" borderId="0" xfId="1" applyNumberFormat="1" applyFont="1" applyFill="1" applyAlignment="1">
      <alignment horizontal="center"/>
    </xf>
    <xf numFmtId="0" fontId="4" fillId="2" borderId="0" xfId="5" applyFont="1" applyFill="1" applyAlignment="1">
      <alignment horizontal="center" vertical="top"/>
    </xf>
    <xf numFmtId="49" fontId="11" fillId="4" borderId="0" xfId="5" applyNumberFormat="1" applyFont="1" applyFill="1" applyAlignment="1">
      <alignment vertical="center"/>
    </xf>
    <xf numFmtId="1" fontId="1" fillId="4" borderId="0" xfId="5" applyNumberFormat="1" applyFill="1" applyAlignment="1">
      <alignment horizontal="left" vertical="center"/>
    </xf>
    <xf numFmtId="0" fontId="11" fillId="4" borderId="0" xfId="5" applyFont="1" applyFill="1" applyAlignment="1">
      <alignment horizontal="left" vertical="center"/>
    </xf>
    <xf numFmtId="0" fontId="12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center" vertical="center"/>
    </xf>
    <xf numFmtId="4" fontId="6" fillId="4" borderId="0" xfId="5" applyNumberFormat="1" applyFont="1" applyFill="1" applyAlignment="1">
      <alignment vertical="center"/>
    </xf>
    <xf numFmtId="49" fontId="8" fillId="4" borderId="0" xfId="5" applyNumberFormat="1" applyFont="1" applyFill="1" applyAlignment="1">
      <alignment horizontal="center" vertical="center"/>
    </xf>
    <xf numFmtId="49" fontId="6" fillId="4" borderId="0" xfId="5" applyNumberFormat="1" applyFont="1" applyFill="1" applyAlignment="1">
      <alignment horizontal="center" vertical="center"/>
    </xf>
    <xf numFmtId="2" fontId="11" fillId="4" borderId="0" xfId="5" applyNumberFormat="1" applyFont="1" applyFill="1" applyAlignment="1">
      <alignment horizontal="center" vertical="center"/>
    </xf>
    <xf numFmtId="0" fontId="14" fillId="4" borderId="0" xfId="5" applyFont="1" applyFill="1" applyAlignment="1">
      <alignment horizontal="center" vertical="center"/>
    </xf>
    <xf numFmtId="3" fontId="15" fillId="4" borderId="0" xfId="5" applyNumberFormat="1" applyFont="1" applyFill="1" applyAlignment="1">
      <alignment horizontal="left" vertical="center"/>
    </xf>
    <xf numFmtId="0" fontId="1" fillId="4" borderId="0" xfId="5" applyFill="1" applyAlignment="1">
      <alignment horizontal="left" vertical="center"/>
    </xf>
    <xf numFmtId="0" fontId="16" fillId="4" borderId="0" xfId="5" applyFont="1" applyFill="1" applyAlignment="1">
      <alignment horizontal="center" vertical="center"/>
    </xf>
    <xf numFmtId="0" fontId="1" fillId="4" borderId="0" xfId="5" applyFill="1" applyAlignment="1">
      <alignment horizontal="center" vertical="center"/>
    </xf>
    <xf numFmtId="4" fontId="3" fillId="4" borderId="0" xfId="5" applyNumberFormat="1" applyFont="1" applyFill="1" applyAlignment="1">
      <alignment horizontal="left" vertical="center"/>
    </xf>
    <xf numFmtId="0" fontId="18" fillId="4" borderId="0" xfId="5" applyFont="1" applyFill="1" applyAlignment="1">
      <alignment horizontal="center" vertical="center"/>
    </xf>
    <xf numFmtId="0" fontId="19" fillId="4" borderId="0" xfId="5" applyFont="1" applyFill="1" applyAlignment="1">
      <alignment horizontal="left" vertical="center"/>
    </xf>
    <xf numFmtId="3" fontId="8" fillId="4" borderId="0" xfId="5" applyNumberFormat="1" applyFont="1" applyFill="1" applyAlignment="1">
      <alignment horizontal="left" vertical="center"/>
    </xf>
    <xf numFmtId="0" fontId="2" fillId="0" borderId="0" xfId="6"/>
    <xf numFmtId="0" fontId="11" fillId="0" borderId="0" xfId="6" applyFont="1"/>
    <xf numFmtId="0" fontId="11" fillId="0" borderId="0" xfId="0" applyFont="1"/>
    <xf numFmtId="0" fontId="0" fillId="0" borderId="5" xfId="0" applyBorder="1" applyAlignment="1">
      <alignment vertical="center" wrapText="1"/>
    </xf>
    <xf numFmtId="0" fontId="11" fillId="11" borderId="5" xfId="1" applyFont="1" applyFill="1" applyBorder="1" applyAlignment="1">
      <alignment horizontal="center" vertical="center"/>
    </xf>
    <xf numFmtId="0" fontId="11" fillId="12" borderId="5" xfId="1" applyFont="1" applyFill="1" applyBorder="1" applyAlignment="1">
      <alignment horizontal="center" vertical="center"/>
    </xf>
    <xf numFmtId="0" fontId="11" fillId="9" borderId="5" xfId="1" applyFont="1" applyFill="1" applyBorder="1" applyAlignment="1">
      <alignment horizontal="center" vertical="center"/>
    </xf>
    <xf numFmtId="0" fontId="11" fillId="13" borderId="5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/>
    </xf>
    <xf numFmtId="4" fontId="6" fillId="5" borderId="6" xfId="1" applyNumberFormat="1" applyFont="1" applyFill="1" applyBorder="1" applyAlignment="1">
      <alignment horizontal="center" vertical="center"/>
    </xf>
    <xf numFmtId="4" fontId="6" fillId="5" borderId="7" xfId="1" applyNumberFormat="1" applyFont="1" applyFill="1" applyBorder="1" applyAlignment="1">
      <alignment horizontal="center" vertical="center"/>
    </xf>
    <xf numFmtId="0" fontId="2" fillId="0" borderId="7" xfId="2" applyBorder="1"/>
  </cellXfs>
  <cellStyles count="7">
    <cellStyle name="Κανονικό" xfId="0" builtinId="0"/>
    <cellStyle name="Κανονικό 2" xfId="4" xr:uid="{00000000-0005-0000-0000-000001000000}"/>
    <cellStyle name="Κανονικό 3" xfId="5" xr:uid="{00000000-0005-0000-0000-000002000000}"/>
    <cellStyle name="Κανονικό 4" xfId="1" xr:uid="{00000000-0005-0000-0000-000003000000}"/>
    <cellStyle name="Κανονικό 5" xfId="2" xr:uid="{00000000-0005-0000-0000-000004000000}"/>
    <cellStyle name="Κανονικό 6" xfId="6" xr:uid="{00000000-0005-0000-0000-000005000000}"/>
    <cellStyle name="Κανονικό_Φύλλο1_1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8"/>
  <sheetViews>
    <sheetView tabSelected="1" topLeftCell="B1" zoomScale="80" zoomScaleNormal="80" workbookViewId="0">
      <selection activeCell="B1" sqref="B1:F1"/>
    </sheetView>
  </sheetViews>
  <sheetFormatPr defaultRowHeight="15" x14ac:dyDescent="0.25"/>
  <cols>
    <col min="1" max="1" width="2.140625" customWidth="1"/>
    <col min="2" max="2" width="11.5703125" bestFit="1" customWidth="1"/>
    <col min="3" max="3" width="16.42578125" bestFit="1" customWidth="1"/>
    <col min="4" max="4" width="73.5703125" bestFit="1" customWidth="1"/>
    <col min="5" max="5" width="22.140625" customWidth="1"/>
    <col min="6" max="6" width="31" bestFit="1" customWidth="1"/>
    <col min="7" max="7" width="11.28515625" customWidth="1"/>
    <col min="8" max="8" width="27.42578125" bestFit="1" customWidth="1"/>
    <col min="11" max="11" width="9.140625" style="57"/>
    <col min="12" max="12" width="13.5703125" bestFit="1" customWidth="1"/>
  </cols>
  <sheetData>
    <row r="1" spans="1:12" ht="15.75" thickBot="1" x14ac:dyDescent="0.3">
      <c r="A1" s="1"/>
      <c r="B1" s="63" t="s">
        <v>777</v>
      </c>
      <c r="C1" s="64"/>
      <c r="D1" s="65"/>
      <c r="E1" s="64"/>
      <c r="F1" s="66"/>
      <c r="G1" s="2"/>
      <c r="H1" s="3"/>
      <c r="I1" s="4"/>
      <c r="J1" s="67" t="s">
        <v>778</v>
      </c>
      <c r="K1" s="68"/>
      <c r="L1" s="69"/>
    </row>
    <row r="2" spans="1:12" ht="45.75" thickBot="1" x14ac:dyDescent="0.3">
      <c r="A2" s="5"/>
      <c r="B2" s="6" t="s">
        <v>0</v>
      </c>
      <c r="C2" s="7" t="s">
        <v>1</v>
      </c>
      <c r="D2" s="8" t="s">
        <v>2</v>
      </c>
      <c r="E2" s="9" t="s">
        <v>3</v>
      </c>
      <c r="F2" s="9" t="s">
        <v>4</v>
      </c>
      <c r="G2" s="10" t="s">
        <v>5</v>
      </c>
      <c r="H2" s="3" t="s">
        <v>6</v>
      </c>
      <c r="I2" s="11"/>
      <c r="J2" s="12" t="s">
        <v>7</v>
      </c>
      <c r="K2" s="13" t="s">
        <v>8</v>
      </c>
      <c r="L2" s="14" t="s">
        <v>9</v>
      </c>
    </row>
    <row r="3" spans="1:12" ht="18.75" customHeight="1" x14ac:dyDescent="0.25">
      <c r="A3" s="5"/>
      <c r="B3" s="15" t="s">
        <v>322</v>
      </c>
      <c r="C3" s="16">
        <v>2802727102023</v>
      </c>
      <c r="D3" s="59" t="s">
        <v>323</v>
      </c>
      <c r="E3" s="18" t="s">
        <v>324</v>
      </c>
      <c r="F3" s="19" t="s">
        <v>98</v>
      </c>
      <c r="G3" s="17">
        <v>11.22</v>
      </c>
      <c r="H3" s="20">
        <v>45748</v>
      </c>
      <c r="I3" s="4"/>
      <c r="J3" s="21">
        <v>20</v>
      </c>
      <c r="K3" s="22">
        <v>0</v>
      </c>
      <c r="L3" s="23">
        <f t="shared" ref="L3:L66" si="0">G3+(K3%*G3)</f>
        <v>11.22</v>
      </c>
    </row>
    <row r="4" spans="1:12" ht="18.75" customHeight="1" x14ac:dyDescent="0.25">
      <c r="A4" s="5"/>
      <c r="B4" s="15" t="s">
        <v>591</v>
      </c>
      <c r="C4" s="16">
        <v>2802252901054</v>
      </c>
      <c r="D4" s="59" t="s">
        <v>592</v>
      </c>
      <c r="E4" s="18" t="s">
        <v>593</v>
      </c>
      <c r="F4" s="19" t="s">
        <v>98</v>
      </c>
      <c r="G4" s="17">
        <v>462.01</v>
      </c>
      <c r="H4" s="20">
        <v>45931</v>
      </c>
      <c r="I4" s="4"/>
      <c r="J4" s="21">
        <v>1</v>
      </c>
      <c r="K4" s="25">
        <v>17</v>
      </c>
      <c r="L4" s="23">
        <f t="shared" si="0"/>
        <v>540.55169999999998</v>
      </c>
    </row>
    <row r="5" spans="1:12" ht="18.75" customHeight="1" x14ac:dyDescent="0.25">
      <c r="A5" s="5"/>
      <c r="B5" s="15" t="s">
        <v>439</v>
      </c>
      <c r="C5" s="16">
        <v>2802670801028</v>
      </c>
      <c r="D5" s="59" t="s">
        <v>440</v>
      </c>
      <c r="E5" s="18" t="s">
        <v>441</v>
      </c>
      <c r="F5" s="19" t="s">
        <v>442</v>
      </c>
      <c r="G5" s="17">
        <v>80.16</v>
      </c>
      <c r="H5" s="20">
        <v>46569</v>
      </c>
      <c r="I5" s="4"/>
      <c r="J5" s="21">
        <v>2</v>
      </c>
      <c r="K5" s="25">
        <v>13</v>
      </c>
      <c r="L5" s="23">
        <f t="shared" si="0"/>
        <v>90.580799999999996</v>
      </c>
    </row>
    <row r="6" spans="1:12" ht="18.75" customHeight="1" x14ac:dyDescent="0.25">
      <c r="A6" s="5"/>
      <c r="B6" s="15" t="s">
        <v>443</v>
      </c>
      <c r="C6" s="16">
        <v>2802670803022</v>
      </c>
      <c r="D6" s="59" t="s">
        <v>444</v>
      </c>
      <c r="E6" s="18" t="s">
        <v>445</v>
      </c>
      <c r="F6" s="19" t="s">
        <v>442</v>
      </c>
      <c r="G6" s="17">
        <v>234.07</v>
      </c>
      <c r="H6" s="20">
        <v>45809</v>
      </c>
      <c r="I6" s="4"/>
      <c r="J6" s="21">
        <v>2</v>
      </c>
      <c r="K6" s="25">
        <v>10</v>
      </c>
      <c r="L6" s="23">
        <f t="shared" si="0"/>
        <v>257.47699999999998</v>
      </c>
    </row>
    <row r="7" spans="1:12" ht="18.75" customHeight="1" x14ac:dyDescent="0.25">
      <c r="A7" s="5"/>
      <c r="B7" s="15" t="s">
        <v>56</v>
      </c>
      <c r="C7" s="16">
        <v>2801954404016</v>
      </c>
      <c r="D7" s="59" t="s">
        <v>57</v>
      </c>
      <c r="E7" s="18" t="s">
        <v>58</v>
      </c>
      <c r="F7" s="19" t="s">
        <v>59</v>
      </c>
      <c r="G7" s="17">
        <v>24.13</v>
      </c>
      <c r="H7" s="20">
        <v>46113</v>
      </c>
      <c r="I7" s="4"/>
      <c r="J7" s="21">
        <v>40</v>
      </c>
      <c r="K7" s="25">
        <v>4</v>
      </c>
      <c r="L7" s="23">
        <f t="shared" si="0"/>
        <v>25.095199999999998</v>
      </c>
    </row>
    <row r="8" spans="1:12" ht="18.75" customHeight="1" x14ac:dyDescent="0.25">
      <c r="A8" s="5"/>
      <c r="B8" s="15" t="s">
        <v>210</v>
      </c>
      <c r="C8" s="16">
        <v>2802469602010</v>
      </c>
      <c r="D8" s="60" t="s">
        <v>211</v>
      </c>
      <c r="E8" s="18" t="s">
        <v>212</v>
      </c>
      <c r="F8" s="19" t="s">
        <v>213</v>
      </c>
      <c r="G8" s="17">
        <v>5.29</v>
      </c>
      <c r="H8" s="20">
        <v>46204</v>
      </c>
      <c r="I8" s="4"/>
      <c r="J8" s="21">
        <v>200</v>
      </c>
      <c r="K8" s="25">
        <v>4</v>
      </c>
      <c r="L8" s="23">
        <f t="shared" si="0"/>
        <v>5.5015999999999998</v>
      </c>
    </row>
    <row r="9" spans="1:12" ht="18.75" customHeight="1" x14ac:dyDescent="0.25">
      <c r="A9" s="5"/>
      <c r="B9" s="15" t="s">
        <v>250</v>
      </c>
      <c r="C9" s="16">
        <v>2801982101048</v>
      </c>
      <c r="D9" s="59" t="s">
        <v>251</v>
      </c>
      <c r="E9" s="18" t="s">
        <v>252</v>
      </c>
      <c r="F9" s="19" t="s">
        <v>213</v>
      </c>
      <c r="G9" s="17">
        <v>7.14</v>
      </c>
      <c r="H9" s="20">
        <v>45778</v>
      </c>
      <c r="I9" s="4"/>
      <c r="J9" s="21">
        <v>20</v>
      </c>
      <c r="K9" s="25">
        <v>67</v>
      </c>
      <c r="L9" s="23">
        <f t="shared" si="0"/>
        <v>11.9238</v>
      </c>
    </row>
    <row r="10" spans="1:12" ht="18.75" customHeight="1" x14ac:dyDescent="0.25">
      <c r="A10" s="5"/>
      <c r="B10" s="15" t="s">
        <v>253</v>
      </c>
      <c r="C10" s="16">
        <v>2802681701034</v>
      </c>
      <c r="D10" s="59" t="s">
        <v>254</v>
      </c>
      <c r="E10" s="18" t="s">
        <v>255</v>
      </c>
      <c r="F10" s="19" t="s">
        <v>213</v>
      </c>
      <c r="G10" s="17">
        <v>11.27</v>
      </c>
      <c r="H10" s="20">
        <v>45962</v>
      </c>
      <c r="I10" s="4"/>
      <c r="J10" s="21">
        <v>20</v>
      </c>
      <c r="K10" s="25">
        <v>7</v>
      </c>
      <c r="L10" s="23">
        <f t="shared" si="0"/>
        <v>12.0589</v>
      </c>
    </row>
    <row r="11" spans="1:12" ht="18.75" customHeight="1" x14ac:dyDescent="0.25">
      <c r="A11" s="5"/>
      <c r="B11" s="15" t="s">
        <v>274</v>
      </c>
      <c r="C11" s="16">
        <v>2802222602042</v>
      </c>
      <c r="D11" s="59" t="s">
        <v>275</v>
      </c>
      <c r="E11" s="18" t="s">
        <v>276</v>
      </c>
      <c r="F11" s="19" t="s">
        <v>213</v>
      </c>
      <c r="G11" s="17">
        <v>43.92</v>
      </c>
      <c r="H11" s="20">
        <v>45962</v>
      </c>
      <c r="I11" s="4"/>
      <c r="J11" s="21">
        <v>30</v>
      </c>
      <c r="K11" s="25">
        <v>66</v>
      </c>
      <c r="L11" s="23">
        <f t="shared" si="0"/>
        <v>72.907200000000003</v>
      </c>
    </row>
    <row r="12" spans="1:12" ht="18.75" customHeight="1" x14ac:dyDescent="0.25">
      <c r="A12" s="5"/>
      <c r="B12" s="15" t="s">
        <v>306</v>
      </c>
      <c r="C12" s="16" t="s">
        <v>307</v>
      </c>
      <c r="D12" s="59" t="s">
        <v>308</v>
      </c>
      <c r="E12" s="18" t="s">
        <v>309</v>
      </c>
      <c r="F12" s="19" t="s">
        <v>213</v>
      </c>
      <c r="G12" s="17">
        <v>7.82</v>
      </c>
      <c r="H12" s="20">
        <v>46600</v>
      </c>
      <c r="I12" s="4"/>
      <c r="J12" s="21">
        <v>20</v>
      </c>
      <c r="K12" s="25">
        <v>150</v>
      </c>
      <c r="L12" s="23">
        <f t="shared" si="0"/>
        <v>19.55</v>
      </c>
    </row>
    <row r="13" spans="1:12" ht="18.75" customHeight="1" x14ac:dyDescent="0.25">
      <c r="A13" s="5"/>
      <c r="B13" s="15" t="s">
        <v>310</v>
      </c>
      <c r="C13" s="16" t="s">
        <v>311</v>
      </c>
      <c r="D13" s="59" t="s">
        <v>312</v>
      </c>
      <c r="E13" s="18" t="s">
        <v>313</v>
      </c>
      <c r="F13" s="19" t="s">
        <v>213</v>
      </c>
      <c r="G13" s="17">
        <v>60.66</v>
      </c>
      <c r="H13" s="20">
        <v>46784</v>
      </c>
      <c r="I13" s="4"/>
      <c r="J13" s="21">
        <v>10</v>
      </c>
      <c r="K13" s="25">
        <v>27</v>
      </c>
      <c r="L13" s="23">
        <f t="shared" si="0"/>
        <v>77.038199999999989</v>
      </c>
    </row>
    <row r="14" spans="1:12" ht="18.75" customHeight="1" x14ac:dyDescent="0.25">
      <c r="A14" s="5"/>
      <c r="B14" s="15" t="s">
        <v>314</v>
      </c>
      <c r="C14" s="16" t="s">
        <v>315</v>
      </c>
      <c r="D14" s="59" t="s">
        <v>316</v>
      </c>
      <c r="E14" s="18" t="s">
        <v>317</v>
      </c>
      <c r="F14" s="19" t="s">
        <v>213</v>
      </c>
      <c r="G14" s="17">
        <v>65.930000000000007</v>
      </c>
      <c r="H14" s="20">
        <v>46784</v>
      </c>
      <c r="I14" s="4"/>
      <c r="J14" s="21">
        <v>10</v>
      </c>
      <c r="K14" s="25">
        <v>21</v>
      </c>
      <c r="L14" s="23">
        <f t="shared" si="0"/>
        <v>79.775300000000016</v>
      </c>
    </row>
    <row r="15" spans="1:12" ht="18.75" customHeight="1" x14ac:dyDescent="0.25">
      <c r="A15" s="5"/>
      <c r="B15" s="15" t="s">
        <v>318</v>
      </c>
      <c r="C15" s="16" t="s">
        <v>319</v>
      </c>
      <c r="D15" s="59" t="s">
        <v>320</v>
      </c>
      <c r="E15" s="18" t="s">
        <v>321</v>
      </c>
      <c r="F15" s="19" t="s">
        <v>213</v>
      </c>
      <c r="G15" s="17">
        <v>74.05</v>
      </c>
      <c r="H15" s="20">
        <v>46753</v>
      </c>
      <c r="I15" s="4"/>
      <c r="J15" s="21">
        <v>10</v>
      </c>
      <c r="K15" s="25">
        <v>18</v>
      </c>
      <c r="L15" s="23">
        <f t="shared" si="0"/>
        <v>87.378999999999991</v>
      </c>
    </row>
    <row r="16" spans="1:12" ht="18.75" customHeight="1" x14ac:dyDescent="0.25">
      <c r="A16" s="5"/>
      <c r="B16" s="15" t="s">
        <v>378</v>
      </c>
      <c r="C16" s="16">
        <v>2802837402044</v>
      </c>
      <c r="D16" s="59" t="s">
        <v>379</v>
      </c>
      <c r="E16" s="18" t="s">
        <v>380</v>
      </c>
      <c r="F16" s="19" t="s">
        <v>213</v>
      </c>
      <c r="G16" s="17">
        <v>45.71</v>
      </c>
      <c r="H16" s="20">
        <v>46447</v>
      </c>
      <c r="I16" s="4"/>
      <c r="J16" s="21">
        <v>2</v>
      </c>
      <c r="K16" s="25">
        <v>13</v>
      </c>
      <c r="L16" s="23">
        <f t="shared" si="0"/>
        <v>51.652300000000004</v>
      </c>
    </row>
    <row r="17" spans="1:12" ht="18.75" customHeight="1" x14ac:dyDescent="0.25">
      <c r="A17" s="5"/>
      <c r="B17" s="15" t="s">
        <v>615</v>
      </c>
      <c r="C17" s="16">
        <v>2802527201018</v>
      </c>
      <c r="D17" s="59" t="s">
        <v>616</v>
      </c>
      <c r="E17" s="18" t="s">
        <v>617</v>
      </c>
      <c r="F17" s="19" t="s">
        <v>213</v>
      </c>
      <c r="G17" s="17">
        <v>636.83000000000004</v>
      </c>
      <c r="H17" s="20">
        <v>46113</v>
      </c>
      <c r="I17" s="4"/>
      <c r="J17" s="21">
        <v>2</v>
      </c>
      <c r="K17" s="25">
        <v>48</v>
      </c>
      <c r="L17" s="23">
        <f t="shared" si="0"/>
        <v>942.50840000000005</v>
      </c>
    </row>
    <row r="18" spans="1:12" ht="18.75" customHeight="1" x14ac:dyDescent="0.25">
      <c r="A18" s="5"/>
      <c r="B18" s="15" t="s">
        <v>676</v>
      </c>
      <c r="C18" s="16">
        <v>2803265601023</v>
      </c>
      <c r="D18" s="60" t="s">
        <v>677</v>
      </c>
      <c r="E18" s="18"/>
      <c r="F18" s="19" t="s">
        <v>678</v>
      </c>
      <c r="G18" s="17">
        <v>48.58</v>
      </c>
      <c r="H18" s="26">
        <v>45717</v>
      </c>
      <c r="I18" s="4"/>
      <c r="J18" s="21">
        <v>50</v>
      </c>
      <c r="K18" s="22">
        <v>0</v>
      </c>
      <c r="L18" s="23">
        <f t="shared" si="0"/>
        <v>48.58</v>
      </c>
    </row>
    <row r="19" spans="1:12" ht="18.75" customHeight="1" x14ac:dyDescent="0.25">
      <c r="A19" s="5"/>
      <c r="B19" s="15" t="s">
        <v>196</v>
      </c>
      <c r="C19" s="16">
        <v>2802952601025</v>
      </c>
      <c r="D19" s="60" t="s">
        <v>197</v>
      </c>
      <c r="E19" s="18" t="s">
        <v>198</v>
      </c>
      <c r="F19" s="19" t="s">
        <v>50</v>
      </c>
      <c r="G19" s="17">
        <v>29.72</v>
      </c>
      <c r="H19" s="20">
        <v>46082</v>
      </c>
      <c r="I19" s="4"/>
      <c r="J19" s="21">
        <v>20</v>
      </c>
      <c r="K19" s="25">
        <v>5</v>
      </c>
      <c r="L19" s="23">
        <f t="shared" si="0"/>
        <v>31.206</v>
      </c>
    </row>
    <row r="20" spans="1:12" ht="18.75" customHeight="1" x14ac:dyDescent="0.25">
      <c r="A20" s="5"/>
      <c r="B20" s="15" t="s">
        <v>284</v>
      </c>
      <c r="C20" s="16">
        <v>2803041001023</v>
      </c>
      <c r="D20" s="59" t="s">
        <v>285</v>
      </c>
      <c r="E20" s="18" t="s">
        <v>286</v>
      </c>
      <c r="F20" s="19" t="s">
        <v>50</v>
      </c>
      <c r="G20" s="17">
        <v>35.17</v>
      </c>
      <c r="H20" s="24">
        <v>45658</v>
      </c>
      <c r="I20" s="4"/>
      <c r="J20" s="21">
        <v>20</v>
      </c>
      <c r="K20" s="22">
        <v>0</v>
      </c>
      <c r="L20" s="23">
        <f t="shared" si="0"/>
        <v>35.17</v>
      </c>
    </row>
    <row r="21" spans="1:12" ht="18.75" customHeight="1" x14ac:dyDescent="0.25">
      <c r="A21" s="5"/>
      <c r="B21" s="15" t="s">
        <v>497</v>
      </c>
      <c r="C21" s="16">
        <v>2802913401060</v>
      </c>
      <c r="D21" s="59" t="s">
        <v>498</v>
      </c>
      <c r="E21" s="18" t="s">
        <v>499</v>
      </c>
      <c r="F21" s="19" t="s">
        <v>50</v>
      </c>
      <c r="G21" s="17">
        <v>28.07</v>
      </c>
      <c r="H21" s="20">
        <v>45748</v>
      </c>
      <c r="I21" s="4"/>
      <c r="J21" s="21">
        <v>100</v>
      </c>
      <c r="K21" s="22">
        <v>-2</v>
      </c>
      <c r="L21" s="23">
        <f t="shared" si="0"/>
        <v>27.508600000000001</v>
      </c>
    </row>
    <row r="22" spans="1:12" ht="18.75" customHeight="1" x14ac:dyDescent="0.25">
      <c r="A22" s="5"/>
      <c r="B22" s="15" t="s">
        <v>524</v>
      </c>
      <c r="C22" s="16">
        <v>2801978902024</v>
      </c>
      <c r="D22" s="59" t="s">
        <v>525</v>
      </c>
      <c r="E22" s="18" t="s">
        <v>526</v>
      </c>
      <c r="F22" s="19" t="s">
        <v>50</v>
      </c>
      <c r="G22" s="17">
        <v>3.68</v>
      </c>
      <c r="H22" s="20">
        <v>45962</v>
      </c>
      <c r="I22" s="4"/>
      <c r="J22" s="21">
        <v>100</v>
      </c>
      <c r="K22" s="22">
        <v>-1</v>
      </c>
      <c r="L22" s="23">
        <f t="shared" si="0"/>
        <v>3.6432000000000002</v>
      </c>
    </row>
    <row r="23" spans="1:12" ht="18.75" customHeight="1" x14ac:dyDescent="0.25">
      <c r="A23" s="5"/>
      <c r="B23" s="15" t="s">
        <v>527</v>
      </c>
      <c r="C23" s="16">
        <v>2801897705010</v>
      </c>
      <c r="D23" s="60" t="s">
        <v>528</v>
      </c>
      <c r="E23" s="18" t="s">
        <v>529</v>
      </c>
      <c r="F23" s="19" t="s">
        <v>50</v>
      </c>
      <c r="G23" s="17">
        <v>12.64</v>
      </c>
      <c r="H23" s="24">
        <v>45689</v>
      </c>
      <c r="I23" s="4"/>
      <c r="J23" s="21">
        <v>20</v>
      </c>
      <c r="K23" s="25">
        <v>2</v>
      </c>
      <c r="L23" s="23">
        <f t="shared" si="0"/>
        <v>12.892800000000001</v>
      </c>
    </row>
    <row r="24" spans="1:12" ht="18.75" customHeight="1" x14ac:dyDescent="0.25">
      <c r="A24" s="5"/>
      <c r="B24" s="15" t="s">
        <v>583</v>
      </c>
      <c r="C24" s="16">
        <v>2802465608023</v>
      </c>
      <c r="D24" s="59" t="s">
        <v>584</v>
      </c>
      <c r="E24" s="18" t="s">
        <v>585</v>
      </c>
      <c r="F24" s="19" t="s">
        <v>50</v>
      </c>
      <c r="G24" s="17">
        <v>3.81</v>
      </c>
      <c r="H24" s="20">
        <v>45901</v>
      </c>
      <c r="I24" s="4"/>
      <c r="J24" s="21">
        <v>20</v>
      </c>
      <c r="K24" s="25">
        <v>54</v>
      </c>
      <c r="L24" s="23">
        <f t="shared" si="0"/>
        <v>5.8673999999999999</v>
      </c>
    </row>
    <row r="25" spans="1:12" ht="18.75" customHeight="1" x14ac:dyDescent="0.25">
      <c r="A25" s="5"/>
      <c r="B25" s="15" t="s">
        <v>749</v>
      </c>
      <c r="C25" s="16">
        <v>2803070702038</v>
      </c>
      <c r="D25" s="60" t="s">
        <v>750</v>
      </c>
      <c r="E25" s="18" t="s">
        <v>751</v>
      </c>
      <c r="F25" s="19" t="s">
        <v>50</v>
      </c>
      <c r="G25" s="17">
        <v>32.92</v>
      </c>
      <c r="H25" s="20">
        <v>46266</v>
      </c>
      <c r="I25" s="4"/>
      <c r="J25" s="21">
        <v>200</v>
      </c>
      <c r="K25" s="22">
        <v>0</v>
      </c>
      <c r="L25" s="23">
        <f t="shared" si="0"/>
        <v>32.92</v>
      </c>
    </row>
    <row r="26" spans="1:12" ht="18.75" customHeight="1" x14ac:dyDescent="0.25">
      <c r="A26" s="5"/>
      <c r="B26" s="15" t="s">
        <v>17</v>
      </c>
      <c r="C26" s="16">
        <v>2802657009058</v>
      </c>
      <c r="D26" s="59" t="s">
        <v>18</v>
      </c>
      <c r="E26" s="18" t="s">
        <v>19</v>
      </c>
      <c r="F26" s="19" t="s">
        <v>20</v>
      </c>
      <c r="G26" s="17">
        <v>20.36</v>
      </c>
      <c r="H26" s="20">
        <v>46143</v>
      </c>
      <c r="I26" s="4"/>
      <c r="J26" s="21">
        <v>20</v>
      </c>
      <c r="K26" s="22">
        <v>-3</v>
      </c>
      <c r="L26" s="23">
        <f t="shared" si="0"/>
        <v>19.749199999999998</v>
      </c>
    </row>
    <row r="27" spans="1:12" ht="18.75" customHeight="1" x14ac:dyDescent="0.25">
      <c r="A27" s="5"/>
      <c r="B27" s="15" t="s">
        <v>21</v>
      </c>
      <c r="C27" s="16">
        <v>2802657010016</v>
      </c>
      <c r="D27" s="62" t="s">
        <v>22</v>
      </c>
      <c r="E27" s="18" t="s">
        <v>23</v>
      </c>
      <c r="F27" s="19" t="s">
        <v>20</v>
      </c>
      <c r="G27" s="17">
        <v>2.4900000000000002</v>
      </c>
      <c r="H27" s="20">
        <v>45748</v>
      </c>
      <c r="I27" s="4"/>
      <c r="J27" s="21">
        <v>10</v>
      </c>
      <c r="K27" s="25">
        <v>5</v>
      </c>
      <c r="L27" s="23">
        <f t="shared" si="0"/>
        <v>2.6145</v>
      </c>
    </row>
    <row r="28" spans="1:12" ht="18.75" customHeight="1" x14ac:dyDescent="0.25">
      <c r="A28" s="5"/>
      <c r="B28" s="15" t="s">
        <v>145</v>
      </c>
      <c r="C28" s="16">
        <v>2802049201107</v>
      </c>
      <c r="D28" s="59" t="s">
        <v>146</v>
      </c>
      <c r="E28" s="18" t="s">
        <v>147</v>
      </c>
      <c r="F28" s="19" t="s">
        <v>148</v>
      </c>
      <c r="G28" s="17">
        <v>4.57</v>
      </c>
      <c r="H28" s="24">
        <v>45689</v>
      </c>
      <c r="I28" s="4"/>
      <c r="J28" s="21">
        <v>50</v>
      </c>
      <c r="K28" s="22">
        <v>0</v>
      </c>
      <c r="L28" s="23">
        <f t="shared" si="0"/>
        <v>4.57</v>
      </c>
    </row>
    <row r="29" spans="1:12" ht="18.75" customHeight="1" x14ac:dyDescent="0.25">
      <c r="A29" s="5"/>
      <c r="B29" s="15" t="s">
        <v>133</v>
      </c>
      <c r="C29" s="16">
        <v>2801122005014</v>
      </c>
      <c r="D29" s="59" t="s">
        <v>134</v>
      </c>
      <c r="E29" s="18" t="s">
        <v>135</v>
      </c>
      <c r="F29" s="19" t="s">
        <v>43</v>
      </c>
      <c r="G29" s="17">
        <v>3.38</v>
      </c>
      <c r="H29" s="20">
        <v>45748</v>
      </c>
      <c r="I29" s="4" t="s">
        <v>132</v>
      </c>
      <c r="J29" s="21">
        <v>40</v>
      </c>
      <c r="K29" s="22">
        <v>-3</v>
      </c>
      <c r="L29" s="23">
        <f t="shared" si="0"/>
        <v>3.2786</v>
      </c>
    </row>
    <row r="30" spans="1:12" ht="18.75" customHeight="1" x14ac:dyDescent="0.25">
      <c r="A30" s="5"/>
      <c r="B30" s="15" t="s">
        <v>422</v>
      </c>
      <c r="C30" s="16">
        <v>2802599203026</v>
      </c>
      <c r="D30" s="60" t="s">
        <v>423</v>
      </c>
      <c r="E30" s="18" t="s">
        <v>424</v>
      </c>
      <c r="F30" s="19" t="s">
        <v>43</v>
      </c>
      <c r="G30" s="17">
        <v>25.99</v>
      </c>
      <c r="H30" s="26">
        <v>45717</v>
      </c>
      <c r="I30" s="4"/>
      <c r="J30" s="21">
        <v>30</v>
      </c>
      <c r="K30" s="22">
        <v>-3</v>
      </c>
      <c r="L30" s="23">
        <f t="shared" si="0"/>
        <v>25.2103</v>
      </c>
    </row>
    <row r="31" spans="1:12" ht="18.75" customHeight="1" x14ac:dyDescent="0.25">
      <c r="A31" s="5"/>
      <c r="B31" s="15" t="s">
        <v>452</v>
      </c>
      <c r="C31" s="16">
        <v>2802235101013</v>
      </c>
      <c r="D31" s="59" t="s">
        <v>453</v>
      </c>
      <c r="E31" s="18" t="s">
        <v>454</v>
      </c>
      <c r="F31" s="19" t="s">
        <v>43</v>
      </c>
      <c r="G31" s="17">
        <v>81.72</v>
      </c>
      <c r="H31" s="20">
        <v>46143</v>
      </c>
      <c r="I31" s="4"/>
      <c r="J31" s="21">
        <v>100</v>
      </c>
      <c r="K31" s="25">
        <v>19</v>
      </c>
      <c r="L31" s="23">
        <f t="shared" si="0"/>
        <v>97.246799999999993</v>
      </c>
    </row>
    <row r="32" spans="1:12" ht="18.75" customHeight="1" x14ac:dyDescent="0.25">
      <c r="A32" s="5"/>
      <c r="B32" s="15" t="s">
        <v>459</v>
      </c>
      <c r="C32" s="16">
        <v>2802648701022</v>
      </c>
      <c r="D32" s="59" t="s">
        <v>460</v>
      </c>
      <c r="E32" s="18" t="s">
        <v>461</v>
      </c>
      <c r="F32" s="19" t="s">
        <v>43</v>
      </c>
      <c r="G32" s="17">
        <v>78.91</v>
      </c>
      <c r="H32" s="20">
        <v>46905</v>
      </c>
      <c r="I32" s="4"/>
      <c r="J32" s="21">
        <v>200</v>
      </c>
      <c r="K32" s="25">
        <v>15</v>
      </c>
      <c r="L32" s="23">
        <f t="shared" si="0"/>
        <v>90.746499999999997</v>
      </c>
    </row>
    <row r="33" spans="1:12" ht="18.75" customHeight="1" x14ac:dyDescent="0.25">
      <c r="A33" s="5"/>
      <c r="B33" s="15" t="s">
        <v>743</v>
      </c>
      <c r="C33" s="16">
        <v>2802856903027</v>
      </c>
      <c r="D33" s="60" t="s">
        <v>744</v>
      </c>
      <c r="E33" s="18" t="s">
        <v>745</v>
      </c>
      <c r="F33" s="19" t="s">
        <v>43</v>
      </c>
      <c r="G33" s="17">
        <v>48.27</v>
      </c>
      <c r="H33" s="20">
        <v>46054</v>
      </c>
      <c r="I33" s="4"/>
      <c r="J33" s="21">
        <v>100</v>
      </c>
      <c r="K33" s="22">
        <v>0</v>
      </c>
      <c r="L33" s="23">
        <f t="shared" si="0"/>
        <v>48.27</v>
      </c>
    </row>
    <row r="34" spans="1:12" ht="18.75" customHeight="1" x14ac:dyDescent="0.25">
      <c r="A34" s="5"/>
      <c r="B34" s="15" t="s">
        <v>67</v>
      </c>
      <c r="C34" s="16">
        <v>2801498303011</v>
      </c>
      <c r="D34" s="60" t="s">
        <v>68</v>
      </c>
      <c r="E34" s="18" t="s">
        <v>69</v>
      </c>
      <c r="F34" s="19" t="s">
        <v>70</v>
      </c>
      <c r="G34" s="17">
        <v>3.44</v>
      </c>
      <c r="H34" s="20">
        <v>45839</v>
      </c>
      <c r="I34" s="4"/>
      <c r="J34" s="21">
        <v>50</v>
      </c>
      <c r="K34" s="25">
        <v>2</v>
      </c>
      <c r="L34" s="23">
        <f t="shared" si="0"/>
        <v>3.5087999999999999</v>
      </c>
    </row>
    <row r="35" spans="1:12" ht="18.75" customHeight="1" x14ac:dyDescent="0.25">
      <c r="A35" s="5"/>
      <c r="B35" s="15" t="s">
        <v>393</v>
      </c>
      <c r="C35" s="16" t="s">
        <v>394</v>
      </c>
      <c r="D35" s="59" t="s">
        <v>395</v>
      </c>
      <c r="E35" s="18" t="s">
        <v>396</v>
      </c>
      <c r="F35" s="19" t="s">
        <v>70</v>
      </c>
      <c r="G35" s="17">
        <v>34.97</v>
      </c>
      <c r="H35" s="20">
        <v>46296</v>
      </c>
      <c r="I35" s="4"/>
      <c r="J35" s="21">
        <v>100</v>
      </c>
      <c r="K35" s="25">
        <v>22</v>
      </c>
      <c r="L35" s="23">
        <f t="shared" si="0"/>
        <v>42.663399999999996</v>
      </c>
    </row>
    <row r="36" spans="1:12" ht="18.75" customHeight="1" x14ac:dyDescent="0.25">
      <c r="A36" s="5"/>
      <c r="B36" s="15" t="s">
        <v>397</v>
      </c>
      <c r="C36" s="16" t="s">
        <v>398</v>
      </c>
      <c r="D36" s="59" t="s">
        <v>399</v>
      </c>
      <c r="E36" s="18" t="s">
        <v>400</v>
      </c>
      <c r="F36" s="19" t="s">
        <v>70</v>
      </c>
      <c r="G36" s="17">
        <v>34.97</v>
      </c>
      <c r="H36" s="20">
        <v>46174</v>
      </c>
      <c r="I36" s="4"/>
      <c r="J36" s="21">
        <v>200</v>
      </c>
      <c r="K36" s="25">
        <v>13</v>
      </c>
      <c r="L36" s="23">
        <f t="shared" si="0"/>
        <v>39.516100000000002</v>
      </c>
    </row>
    <row r="37" spans="1:12" ht="18.75" customHeight="1" x14ac:dyDescent="0.25">
      <c r="A37" s="5"/>
      <c r="B37" s="15" t="s">
        <v>401</v>
      </c>
      <c r="C37" s="16">
        <v>2803034002068</v>
      </c>
      <c r="D37" s="59" t="s">
        <v>402</v>
      </c>
      <c r="E37" s="18" t="s">
        <v>403</v>
      </c>
      <c r="F37" s="19" t="s">
        <v>70</v>
      </c>
      <c r="G37" s="17">
        <v>31.61</v>
      </c>
      <c r="H37" s="20">
        <v>45839</v>
      </c>
      <c r="I37" s="4"/>
      <c r="J37" s="21">
        <v>20</v>
      </c>
      <c r="K37" s="22">
        <v>-3</v>
      </c>
      <c r="L37" s="23">
        <f t="shared" si="0"/>
        <v>30.6617</v>
      </c>
    </row>
    <row r="38" spans="1:12" ht="18.75" customHeight="1" x14ac:dyDescent="0.25">
      <c r="A38" s="5"/>
      <c r="B38" s="15" t="s">
        <v>428</v>
      </c>
      <c r="C38" s="16">
        <v>2802581502021</v>
      </c>
      <c r="D38" s="59" t="s">
        <v>429</v>
      </c>
      <c r="E38" s="18" t="s">
        <v>430</v>
      </c>
      <c r="F38" s="19" t="s">
        <v>70</v>
      </c>
      <c r="G38" s="17">
        <v>6.86</v>
      </c>
      <c r="H38" s="20">
        <v>46174</v>
      </c>
      <c r="I38" s="4"/>
      <c r="J38" s="21">
        <v>20</v>
      </c>
      <c r="K38" s="22">
        <v>-3</v>
      </c>
      <c r="L38" s="23">
        <f t="shared" si="0"/>
        <v>6.6542000000000003</v>
      </c>
    </row>
    <row r="39" spans="1:12" ht="18.75" customHeight="1" x14ac:dyDescent="0.25">
      <c r="A39" s="5"/>
      <c r="B39" s="15" t="s">
        <v>449</v>
      </c>
      <c r="C39" s="16">
        <v>2802332302023</v>
      </c>
      <c r="D39" s="59" t="s">
        <v>450</v>
      </c>
      <c r="E39" s="18" t="s">
        <v>451</v>
      </c>
      <c r="F39" s="19" t="s">
        <v>70</v>
      </c>
      <c r="G39" s="17">
        <v>12.2</v>
      </c>
      <c r="H39" s="20">
        <v>46082</v>
      </c>
      <c r="I39" s="4"/>
      <c r="J39" s="21">
        <v>20</v>
      </c>
      <c r="K39" s="25">
        <v>2</v>
      </c>
      <c r="L39" s="23">
        <f t="shared" si="0"/>
        <v>12.443999999999999</v>
      </c>
    </row>
    <row r="40" spans="1:12" ht="18.75" customHeight="1" x14ac:dyDescent="0.25">
      <c r="A40" s="5"/>
      <c r="B40" s="15" t="s">
        <v>597</v>
      </c>
      <c r="C40" s="16">
        <v>2802554301057</v>
      </c>
      <c r="D40" s="59" t="s">
        <v>598</v>
      </c>
      <c r="E40" s="18" t="s">
        <v>599</v>
      </c>
      <c r="F40" s="19" t="s">
        <v>70</v>
      </c>
      <c r="G40" s="17">
        <v>20.8</v>
      </c>
      <c r="H40" s="20">
        <v>45748</v>
      </c>
      <c r="I40" s="4"/>
      <c r="J40" s="21">
        <v>40</v>
      </c>
      <c r="K40" s="25">
        <v>29</v>
      </c>
      <c r="L40" s="23">
        <f t="shared" si="0"/>
        <v>26.832000000000001</v>
      </c>
    </row>
    <row r="41" spans="1:12" ht="18.75" customHeight="1" x14ac:dyDescent="0.25">
      <c r="A41" s="5"/>
      <c r="B41" s="15" t="s">
        <v>610</v>
      </c>
      <c r="C41" s="16">
        <v>2803117101053</v>
      </c>
      <c r="D41" s="59" t="s">
        <v>611</v>
      </c>
      <c r="E41" s="18"/>
      <c r="F41" s="19" t="s">
        <v>70</v>
      </c>
      <c r="G41" s="17">
        <v>35.409999999999997</v>
      </c>
      <c r="H41" s="20">
        <v>46113</v>
      </c>
      <c r="I41" s="4"/>
      <c r="J41" s="21">
        <v>20</v>
      </c>
      <c r="K41" s="22">
        <v>-3</v>
      </c>
      <c r="L41" s="23">
        <f t="shared" si="0"/>
        <v>34.347699999999996</v>
      </c>
    </row>
    <row r="42" spans="1:12" ht="18.75" customHeight="1" x14ac:dyDescent="0.25">
      <c r="A42" s="5"/>
      <c r="B42" s="15" t="s">
        <v>612</v>
      </c>
      <c r="C42" s="16">
        <v>2803117102050</v>
      </c>
      <c r="D42" s="59" t="s">
        <v>613</v>
      </c>
      <c r="E42" s="18" t="s">
        <v>614</v>
      </c>
      <c r="F42" s="19" t="s">
        <v>70</v>
      </c>
      <c r="G42" s="17">
        <v>34.369999999999997</v>
      </c>
      <c r="H42" s="20">
        <v>46204</v>
      </c>
      <c r="I42" s="4"/>
      <c r="J42" s="21">
        <v>20</v>
      </c>
      <c r="K42" s="22">
        <v>-3</v>
      </c>
      <c r="L42" s="23">
        <f t="shared" si="0"/>
        <v>33.338899999999995</v>
      </c>
    </row>
    <row r="43" spans="1:12" ht="18.75" customHeight="1" x14ac:dyDescent="0.25">
      <c r="A43" s="5"/>
      <c r="B43" s="15" t="s">
        <v>654</v>
      </c>
      <c r="C43" s="16">
        <v>2803000501038</v>
      </c>
      <c r="D43" s="59" t="s">
        <v>655</v>
      </c>
      <c r="E43" s="18" t="s">
        <v>656</v>
      </c>
      <c r="F43" s="19" t="s">
        <v>70</v>
      </c>
      <c r="G43" s="17">
        <v>33.54</v>
      </c>
      <c r="H43" s="20">
        <v>46113</v>
      </c>
      <c r="I43" s="4"/>
      <c r="J43" s="21">
        <v>50</v>
      </c>
      <c r="K43" s="25">
        <v>2</v>
      </c>
      <c r="L43" s="23">
        <f t="shared" si="0"/>
        <v>34.210799999999999</v>
      </c>
    </row>
    <row r="44" spans="1:12" ht="18.75" customHeight="1" x14ac:dyDescent="0.25">
      <c r="A44" s="5"/>
      <c r="B44" s="15" t="s">
        <v>287</v>
      </c>
      <c r="C44" s="16">
        <v>2802746304019</v>
      </c>
      <c r="D44" s="60" t="s">
        <v>288</v>
      </c>
      <c r="E44" s="18" t="s">
        <v>289</v>
      </c>
      <c r="F44" s="19" t="s">
        <v>131</v>
      </c>
      <c r="G44" s="17">
        <v>26.43</v>
      </c>
      <c r="H44" s="20">
        <v>46082</v>
      </c>
      <c r="I44" s="4"/>
      <c r="J44" s="21">
        <v>50</v>
      </c>
      <c r="K44" s="25">
        <v>7</v>
      </c>
      <c r="L44" s="23">
        <f t="shared" si="0"/>
        <v>28.280100000000001</v>
      </c>
    </row>
    <row r="45" spans="1:12" ht="18.75" customHeight="1" x14ac:dyDescent="0.25">
      <c r="A45" s="5"/>
      <c r="B45" s="15" t="s">
        <v>534</v>
      </c>
      <c r="C45" s="16">
        <v>2803172501010</v>
      </c>
      <c r="D45" s="62" t="s">
        <v>535</v>
      </c>
      <c r="E45" s="18" t="s">
        <v>536</v>
      </c>
      <c r="F45" s="19" t="s">
        <v>131</v>
      </c>
      <c r="G45" s="17">
        <v>2198.4299999999998</v>
      </c>
      <c r="H45" s="20">
        <v>45901</v>
      </c>
      <c r="I45" s="4"/>
      <c r="J45" s="21">
        <v>2</v>
      </c>
      <c r="K45" s="25">
        <v>7</v>
      </c>
      <c r="L45" s="23">
        <f t="shared" si="0"/>
        <v>2352.3200999999999</v>
      </c>
    </row>
    <row r="46" spans="1:12" ht="18.75" customHeight="1" x14ac:dyDescent="0.25">
      <c r="A46" s="5"/>
      <c r="B46" s="15" t="s">
        <v>674</v>
      </c>
      <c r="C46" s="16">
        <v>2803172602021</v>
      </c>
      <c r="D46" s="60" t="s">
        <v>675</v>
      </c>
      <c r="E46" s="18"/>
      <c r="F46" s="19" t="s">
        <v>131</v>
      </c>
      <c r="G46" s="17">
        <v>48.71</v>
      </c>
      <c r="H46" s="20">
        <v>45778</v>
      </c>
      <c r="I46" s="4"/>
      <c r="J46" s="21">
        <v>20</v>
      </c>
      <c r="K46" s="25">
        <v>1</v>
      </c>
      <c r="L46" s="23">
        <f t="shared" si="0"/>
        <v>49.197099999999999</v>
      </c>
    </row>
    <row r="47" spans="1:12" ht="18.75" customHeight="1" x14ac:dyDescent="0.25">
      <c r="A47" s="5"/>
      <c r="B47" s="15" t="s">
        <v>719</v>
      </c>
      <c r="C47" s="16">
        <v>2803063902056</v>
      </c>
      <c r="D47" s="60" t="s">
        <v>720</v>
      </c>
      <c r="E47" s="18" t="s">
        <v>721</v>
      </c>
      <c r="F47" s="19" t="s">
        <v>722</v>
      </c>
      <c r="G47" s="17">
        <v>26.55</v>
      </c>
      <c r="H47" s="20">
        <v>45992</v>
      </c>
      <c r="I47" s="4"/>
      <c r="J47" s="21">
        <v>50</v>
      </c>
      <c r="K47" s="22">
        <v>-2</v>
      </c>
      <c r="L47" s="23">
        <f t="shared" si="0"/>
        <v>26.019000000000002</v>
      </c>
    </row>
    <row r="48" spans="1:12" ht="18.75" customHeight="1" x14ac:dyDescent="0.25">
      <c r="A48" s="5"/>
      <c r="B48" s="15" t="s">
        <v>723</v>
      </c>
      <c r="C48" s="16" t="s">
        <v>724</v>
      </c>
      <c r="D48" s="60" t="s">
        <v>725</v>
      </c>
      <c r="E48" s="18" t="s">
        <v>726</v>
      </c>
      <c r="F48" s="19" t="s">
        <v>722</v>
      </c>
      <c r="G48" s="17">
        <v>10.44</v>
      </c>
      <c r="H48" s="20">
        <v>46419</v>
      </c>
      <c r="I48" s="4"/>
      <c r="J48" s="21">
        <v>80</v>
      </c>
      <c r="K48" s="25">
        <v>104</v>
      </c>
      <c r="L48" s="23">
        <f t="shared" si="0"/>
        <v>21.297599999999999</v>
      </c>
    </row>
    <row r="49" spans="1:12" ht="18.75" customHeight="1" x14ac:dyDescent="0.25">
      <c r="A49" s="5"/>
      <c r="B49" s="15" t="s">
        <v>727</v>
      </c>
      <c r="C49" s="16" t="s">
        <v>728</v>
      </c>
      <c r="D49" s="60" t="s">
        <v>729</v>
      </c>
      <c r="E49" s="18" t="s">
        <v>730</v>
      </c>
      <c r="F49" s="19" t="s">
        <v>722</v>
      </c>
      <c r="G49" s="17">
        <v>13.79</v>
      </c>
      <c r="H49" s="20">
        <v>46266</v>
      </c>
      <c r="I49" s="4"/>
      <c r="J49" s="21">
        <v>50</v>
      </c>
      <c r="K49" s="25">
        <v>66</v>
      </c>
      <c r="L49" s="23">
        <f t="shared" si="0"/>
        <v>22.891399999999997</v>
      </c>
    </row>
    <row r="50" spans="1:12" ht="18.75" customHeight="1" x14ac:dyDescent="0.25">
      <c r="A50" s="5"/>
      <c r="B50" s="15" t="s">
        <v>731</v>
      </c>
      <c r="C50" s="16" t="s">
        <v>732</v>
      </c>
      <c r="D50" s="61" t="s">
        <v>733</v>
      </c>
      <c r="E50" s="18" t="s">
        <v>734</v>
      </c>
      <c r="F50" s="19" t="s">
        <v>722</v>
      </c>
      <c r="G50" s="17">
        <v>26.53</v>
      </c>
      <c r="H50" s="20">
        <v>46357</v>
      </c>
      <c r="I50" s="4"/>
      <c r="J50" s="21">
        <v>100</v>
      </c>
      <c r="K50" s="25">
        <v>4</v>
      </c>
      <c r="L50" s="23">
        <f t="shared" si="0"/>
        <v>27.591200000000001</v>
      </c>
    </row>
    <row r="51" spans="1:12" ht="18.75" customHeight="1" x14ac:dyDescent="0.25">
      <c r="A51" s="5"/>
      <c r="B51" s="15" t="s">
        <v>277</v>
      </c>
      <c r="C51" s="16">
        <v>2802882401016</v>
      </c>
      <c r="D51" s="59" t="s">
        <v>278</v>
      </c>
      <c r="E51" s="18" t="s">
        <v>279</v>
      </c>
      <c r="F51" s="19" t="s">
        <v>280</v>
      </c>
      <c r="G51" s="17">
        <v>102.27</v>
      </c>
      <c r="H51" s="20">
        <v>46054</v>
      </c>
      <c r="I51" s="4"/>
      <c r="J51" s="21">
        <v>50</v>
      </c>
      <c r="K51" s="25">
        <v>29</v>
      </c>
      <c r="L51" s="23">
        <f t="shared" si="0"/>
        <v>131.92829999999998</v>
      </c>
    </row>
    <row r="52" spans="1:12" ht="18.75" customHeight="1" x14ac:dyDescent="0.25">
      <c r="A52" s="5"/>
      <c r="B52" s="15" t="s">
        <v>446</v>
      </c>
      <c r="C52" s="16">
        <v>2802201906017</v>
      </c>
      <c r="D52" s="59" t="s">
        <v>447</v>
      </c>
      <c r="E52" s="18" t="s">
        <v>448</v>
      </c>
      <c r="F52" s="19" t="s">
        <v>280</v>
      </c>
      <c r="G52" s="17">
        <v>32.200000000000003</v>
      </c>
      <c r="H52" s="20">
        <v>46447</v>
      </c>
      <c r="I52" s="4"/>
      <c r="J52" s="21">
        <v>50</v>
      </c>
      <c r="K52" s="25">
        <v>10</v>
      </c>
      <c r="L52" s="23">
        <f t="shared" si="0"/>
        <v>35.42</v>
      </c>
    </row>
    <row r="53" spans="1:12" ht="18.75" customHeight="1" x14ac:dyDescent="0.25">
      <c r="A53" s="5"/>
      <c r="B53" s="15" t="s">
        <v>507</v>
      </c>
      <c r="C53" s="16" t="s">
        <v>508</v>
      </c>
      <c r="D53" s="59" t="s">
        <v>509</v>
      </c>
      <c r="E53" s="18"/>
      <c r="F53" s="19" t="s">
        <v>280</v>
      </c>
      <c r="G53" s="17">
        <v>62.91</v>
      </c>
      <c r="H53" s="20">
        <v>45778</v>
      </c>
      <c r="I53" s="4"/>
      <c r="J53" s="21">
        <v>10</v>
      </c>
      <c r="K53" s="22">
        <v>-1</v>
      </c>
      <c r="L53" s="23">
        <f t="shared" si="0"/>
        <v>62.280899999999995</v>
      </c>
    </row>
    <row r="54" spans="1:12" ht="18.75" customHeight="1" x14ac:dyDescent="0.25">
      <c r="A54" s="5"/>
      <c r="B54" s="15" t="s">
        <v>510</v>
      </c>
      <c r="C54" s="16" t="s">
        <v>511</v>
      </c>
      <c r="D54" s="59" t="s">
        <v>512</v>
      </c>
      <c r="E54" s="18" t="s">
        <v>513</v>
      </c>
      <c r="F54" s="19" t="s">
        <v>280</v>
      </c>
      <c r="G54" s="17">
        <v>63.25</v>
      </c>
      <c r="H54" s="20">
        <v>45778</v>
      </c>
      <c r="I54" s="4"/>
      <c r="J54" s="21">
        <v>40</v>
      </c>
      <c r="K54" s="25">
        <v>26</v>
      </c>
      <c r="L54" s="23">
        <f t="shared" si="0"/>
        <v>79.694999999999993</v>
      </c>
    </row>
    <row r="55" spans="1:12" ht="18.75" customHeight="1" x14ac:dyDescent="0.25">
      <c r="A55" s="5"/>
      <c r="B55" s="15" t="s">
        <v>78</v>
      </c>
      <c r="C55" s="16">
        <v>2802272502019</v>
      </c>
      <c r="D55" s="61" t="s">
        <v>79</v>
      </c>
      <c r="E55" s="18" t="s">
        <v>80</v>
      </c>
      <c r="F55" s="19" t="s">
        <v>81</v>
      </c>
      <c r="G55" s="17">
        <v>564.33000000000004</v>
      </c>
      <c r="H55" s="20">
        <v>46023</v>
      </c>
      <c r="I55" s="4"/>
      <c r="J55" s="21">
        <v>2</v>
      </c>
      <c r="K55" s="25">
        <v>58</v>
      </c>
      <c r="L55" s="23">
        <f t="shared" si="0"/>
        <v>891.64139999999998</v>
      </c>
    </row>
    <row r="56" spans="1:12" ht="18.75" customHeight="1" x14ac:dyDescent="0.25">
      <c r="A56" s="5"/>
      <c r="B56" s="15" t="s">
        <v>271</v>
      </c>
      <c r="C56" s="16">
        <v>2802997901043</v>
      </c>
      <c r="D56" s="59" t="s">
        <v>272</v>
      </c>
      <c r="E56" s="18" t="s">
        <v>273</v>
      </c>
      <c r="F56" s="19" t="s">
        <v>81</v>
      </c>
      <c r="G56" s="17">
        <v>133.41999999999999</v>
      </c>
      <c r="H56" s="20">
        <v>46113</v>
      </c>
      <c r="I56" s="4"/>
      <c r="J56" s="21">
        <v>10</v>
      </c>
      <c r="K56" s="25">
        <v>3</v>
      </c>
      <c r="L56" s="23">
        <f t="shared" si="0"/>
        <v>137.42259999999999</v>
      </c>
    </row>
    <row r="57" spans="1:12" ht="18.75" customHeight="1" x14ac:dyDescent="0.25">
      <c r="A57" s="5"/>
      <c r="B57" s="15" t="s">
        <v>372</v>
      </c>
      <c r="C57" s="16">
        <v>2803184801061</v>
      </c>
      <c r="D57" s="62" t="s">
        <v>373</v>
      </c>
      <c r="E57" s="18" t="s">
        <v>374</v>
      </c>
      <c r="F57" s="19" t="s">
        <v>81</v>
      </c>
      <c r="G57" s="17">
        <v>378.72</v>
      </c>
      <c r="H57" s="20">
        <v>46174</v>
      </c>
      <c r="I57" s="4"/>
      <c r="J57" s="21">
        <v>3</v>
      </c>
      <c r="K57" s="25">
        <v>30</v>
      </c>
      <c r="L57" s="23">
        <f t="shared" si="0"/>
        <v>492.33600000000001</v>
      </c>
    </row>
    <row r="58" spans="1:12" ht="18.75" customHeight="1" x14ac:dyDescent="0.25">
      <c r="A58" s="5"/>
      <c r="B58" s="15" t="s">
        <v>521</v>
      </c>
      <c r="C58" s="16">
        <v>2803087804015</v>
      </c>
      <c r="D58" s="59" t="s">
        <v>522</v>
      </c>
      <c r="E58" s="18" t="s">
        <v>523</v>
      </c>
      <c r="F58" s="19" t="s">
        <v>81</v>
      </c>
      <c r="G58" s="17">
        <v>554.71</v>
      </c>
      <c r="H58" s="20">
        <v>45992</v>
      </c>
      <c r="I58" s="4"/>
      <c r="J58" s="21">
        <v>2</v>
      </c>
      <c r="K58" s="25">
        <v>90</v>
      </c>
      <c r="L58" s="23">
        <f t="shared" si="0"/>
        <v>1053.9490000000001</v>
      </c>
    </row>
    <row r="59" spans="1:12" ht="18.75" customHeight="1" x14ac:dyDescent="0.25">
      <c r="A59" s="5"/>
      <c r="B59" s="15" t="s">
        <v>679</v>
      </c>
      <c r="C59" s="16">
        <v>2802734201016</v>
      </c>
      <c r="D59" s="59" t="s">
        <v>680</v>
      </c>
      <c r="E59" s="18" t="s">
        <v>681</v>
      </c>
      <c r="F59" s="19" t="s">
        <v>81</v>
      </c>
      <c r="G59" s="17">
        <v>1128.1300000000001</v>
      </c>
      <c r="H59" s="20">
        <v>46357</v>
      </c>
      <c r="I59" s="4"/>
      <c r="J59" s="21">
        <v>2</v>
      </c>
      <c r="K59" s="25">
        <v>48</v>
      </c>
      <c r="L59" s="23">
        <f t="shared" si="0"/>
        <v>1669.6324000000002</v>
      </c>
    </row>
    <row r="60" spans="1:12" ht="18.75" customHeight="1" x14ac:dyDescent="0.25">
      <c r="A60" s="5"/>
      <c r="B60" s="15" t="s">
        <v>39</v>
      </c>
      <c r="C60" s="16">
        <v>2802053701013</v>
      </c>
      <c r="D60" s="59" t="s">
        <v>40</v>
      </c>
      <c r="E60" s="18" t="s">
        <v>41</v>
      </c>
      <c r="F60" s="19" t="s">
        <v>42</v>
      </c>
      <c r="G60" s="17">
        <v>98.78</v>
      </c>
      <c r="H60" s="20">
        <v>46235</v>
      </c>
      <c r="I60" s="4"/>
      <c r="J60" s="21">
        <v>50</v>
      </c>
      <c r="K60" s="25">
        <v>16</v>
      </c>
      <c r="L60" s="23">
        <f t="shared" si="0"/>
        <v>114.5848</v>
      </c>
    </row>
    <row r="61" spans="1:12" ht="18.75" customHeight="1" x14ac:dyDescent="0.25">
      <c r="A61" s="5"/>
      <c r="B61" s="27" t="s">
        <v>694</v>
      </c>
      <c r="C61" s="16">
        <v>2803158601017</v>
      </c>
      <c r="D61" s="62" t="s">
        <v>695</v>
      </c>
      <c r="E61" s="18" t="s">
        <v>696</v>
      </c>
      <c r="F61" s="19" t="s">
        <v>42</v>
      </c>
      <c r="G61" s="17">
        <v>229.95</v>
      </c>
      <c r="H61" s="20">
        <v>46388</v>
      </c>
      <c r="I61" s="4"/>
      <c r="J61" s="21">
        <v>5</v>
      </c>
      <c r="K61" s="25">
        <v>6</v>
      </c>
      <c r="L61" s="23">
        <f t="shared" si="0"/>
        <v>243.74699999999999</v>
      </c>
    </row>
    <row r="62" spans="1:12" ht="18.75" customHeight="1" x14ac:dyDescent="0.25">
      <c r="A62" s="5"/>
      <c r="B62" s="15" t="s">
        <v>71</v>
      </c>
      <c r="C62" s="16">
        <v>2801759911146</v>
      </c>
      <c r="D62" s="59" t="s">
        <v>72</v>
      </c>
      <c r="E62" s="18" t="s">
        <v>73</v>
      </c>
      <c r="F62" s="19" t="s">
        <v>74</v>
      </c>
      <c r="G62" s="17">
        <v>4.3099999999999996</v>
      </c>
      <c r="H62" s="20">
        <v>45870</v>
      </c>
      <c r="I62" s="4"/>
      <c r="J62" s="21">
        <v>150</v>
      </c>
      <c r="K62" s="25">
        <v>6</v>
      </c>
      <c r="L62" s="23">
        <f t="shared" si="0"/>
        <v>4.5686</v>
      </c>
    </row>
    <row r="63" spans="1:12" ht="18.75" customHeight="1" x14ac:dyDescent="0.25">
      <c r="A63" s="5"/>
      <c r="B63" s="15" t="s">
        <v>75</v>
      </c>
      <c r="C63" s="16">
        <v>2802821001031</v>
      </c>
      <c r="D63" s="59" t="s">
        <v>76</v>
      </c>
      <c r="E63" s="18" t="s">
        <v>77</v>
      </c>
      <c r="F63" s="19" t="s">
        <v>74</v>
      </c>
      <c r="G63" s="17">
        <v>5</v>
      </c>
      <c r="H63" s="20">
        <v>46023</v>
      </c>
      <c r="I63" s="4"/>
      <c r="J63" s="21">
        <v>50</v>
      </c>
      <c r="K63" s="25">
        <v>35</v>
      </c>
      <c r="L63" s="23">
        <f t="shared" si="0"/>
        <v>6.75</v>
      </c>
    </row>
    <row r="64" spans="1:12" ht="18.75" customHeight="1" x14ac:dyDescent="0.25">
      <c r="A64" s="5"/>
      <c r="B64" s="15" t="s">
        <v>87</v>
      </c>
      <c r="C64" s="16">
        <v>2802107602013</v>
      </c>
      <c r="D64" s="59" t="s">
        <v>88</v>
      </c>
      <c r="E64" s="18" t="s">
        <v>89</v>
      </c>
      <c r="F64" s="19" t="s">
        <v>74</v>
      </c>
      <c r="G64" s="17">
        <v>4.05</v>
      </c>
      <c r="H64" s="20">
        <v>46174</v>
      </c>
      <c r="I64" s="4"/>
      <c r="J64" s="21">
        <v>50</v>
      </c>
      <c r="K64" s="25">
        <v>16</v>
      </c>
      <c r="L64" s="23">
        <f t="shared" si="0"/>
        <v>4.6979999999999995</v>
      </c>
    </row>
    <row r="65" spans="1:12" ht="18.75" customHeight="1" x14ac:dyDescent="0.25">
      <c r="A65" s="5"/>
      <c r="B65" s="15" t="s">
        <v>90</v>
      </c>
      <c r="C65" s="16">
        <v>2800856402021</v>
      </c>
      <c r="D65" s="59" t="s">
        <v>91</v>
      </c>
      <c r="E65" s="18" t="s">
        <v>92</v>
      </c>
      <c r="F65" s="19" t="s">
        <v>74</v>
      </c>
      <c r="G65" s="17">
        <v>1.69</v>
      </c>
      <c r="H65" s="20">
        <v>45778</v>
      </c>
      <c r="I65" s="4"/>
      <c r="J65" s="21">
        <v>100</v>
      </c>
      <c r="K65" s="25">
        <v>3</v>
      </c>
      <c r="L65" s="23">
        <f t="shared" si="0"/>
        <v>1.7406999999999999</v>
      </c>
    </row>
    <row r="66" spans="1:12" ht="18.75" customHeight="1" x14ac:dyDescent="0.25">
      <c r="A66" s="5"/>
      <c r="B66" s="15" t="s">
        <v>281</v>
      </c>
      <c r="C66" s="16">
        <v>2802442001014</v>
      </c>
      <c r="D66" s="59" t="s">
        <v>282</v>
      </c>
      <c r="E66" s="18" t="s">
        <v>283</v>
      </c>
      <c r="F66" s="19" t="s">
        <v>74</v>
      </c>
      <c r="G66" s="17">
        <v>8.1300000000000008</v>
      </c>
      <c r="H66" s="20">
        <v>45931</v>
      </c>
      <c r="I66" s="4"/>
      <c r="J66" s="21">
        <v>20</v>
      </c>
      <c r="K66" s="25">
        <v>75</v>
      </c>
      <c r="L66" s="23">
        <f t="shared" si="0"/>
        <v>14.227500000000001</v>
      </c>
    </row>
    <row r="67" spans="1:12" ht="18.75" customHeight="1" x14ac:dyDescent="0.25">
      <c r="A67" s="5"/>
      <c r="B67" s="15" t="s">
        <v>369</v>
      </c>
      <c r="C67" s="16">
        <v>2802026502029</v>
      </c>
      <c r="D67" s="59" t="s">
        <v>370</v>
      </c>
      <c r="E67" s="18" t="s">
        <v>371</v>
      </c>
      <c r="F67" s="19" t="s">
        <v>74</v>
      </c>
      <c r="G67" s="17">
        <v>18.059999999999999</v>
      </c>
      <c r="H67" s="20">
        <v>45839</v>
      </c>
      <c r="I67" s="4"/>
      <c r="J67" s="21">
        <v>20</v>
      </c>
      <c r="K67" s="25">
        <v>81</v>
      </c>
      <c r="L67" s="23">
        <f t="shared" ref="L67:L130" si="1">G67+(K67%*G67)</f>
        <v>32.688600000000001</v>
      </c>
    </row>
    <row r="68" spans="1:12" ht="18.75" customHeight="1" x14ac:dyDescent="0.25">
      <c r="A68" s="5"/>
      <c r="B68" s="15" t="s">
        <v>425</v>
      </c>
      <c r="C68" s="16">
        <v>2802487501012</v>
      </c>
      <c r="D68" s="59" t="s">
        <v>426</v>
      </c>
      <c r="E68" s="18" t="s">
        <v>427</v>
      </c>
      <c r="F68" s="19" t="s">
        <v>74</v>
      </c>
      <c r="G68" s="17">
        <v>12.55</v>
      </c>
      <c r="H68" s="20">
        <v>46874</v>
      </c>
      <c r="I68" s="4"/>
      <c r="J68" s="21">
        <v>20</v>
      </c>
      <c r="K68" s="25">
        <v>45</v>
      </c>
      <c r="L68" s="23">
        <f t="shared" si="1"/>
        <v>18.197500000000002</v>
      </c>
    </row>
    <row r="69" spans="1:12" ht="18.75" customHeight="1" x14ac:dyDescent="0.25">
      <c r="A69" s="5"/>
      <c r="B69" s="15" t="s">
        <v>568</v>
      </c>
      <c r="C69" s="16">
        <v>2802439201021</v>
      </c>
      <c r="D69" s="59" t="s">
        <v>569</v>
      </c>
      <c r="E69" s="18" t="s">
        <v>570</v>
      </c>
      <c r="F69" s="19" t="s">
        <v>74</v>
      </c>
      <c r="G69" s="17">
        <v>12.98</v>
      </c>
      <c r="H69" s="20">
        <v>45870</v>
      </c>
      <c r="I69" s="4"/>
      <c r="J69" s="21">
        <v>50</v>
      </c>
      <c r="K69" s="25">
        <v>39</v>
      </c>
      <c r="L69" s="23">
        <f t="shared" si="1"/>
        <v>18.042200000000001</v>
      </c>
    </row>
    <row r="70" spans="1:12" ht="18.75" customHeight="1" x14ac:dyDescent="0.25">
      <c r="A70" s="5"/>
      <c r="B70" s="15" t="s">
        <v>571</v>
      </c>
      <c r="C70" s="16">
        <v>2802439202028</v>
      </c>
      <c r="D70" s="59" t="s">
        <v>572</v>
      </c>
      <c r="E70" s="18" t="s">
        <v>573</v>
      </c>
      <c r="F70" s="19" t="s">
        <v>74</v>
      </c>
      <c r="G70" s="17">
        <v>16.48</v>
      </c>
      <c r="H70" s="20">
        <v>45870</v>
      </c>
      <c r="I70" s="4"/>
      <c r="J70" s="21">
        <v>100</v>
      </c>
      <c r="K70" s="25">
        <v>9</v>
      </c>
      <c r="L70" s="23">
        <f t="shared" si="1"/>
        <v>17.963200000000001</v>
      </c>
    </row>
    <row r="71" spans="1:12" ht="18.75" customHeight="1" x14ac:dyDescent="0.25">
      <c r="A71" s="5"/>
      <c r="B71" s="15" t="s">
        <v>574</v>
      </c>
      <c r="C71" s="16">
        <v>2802439203025</v>
      </c>
      <c r="D71" s="59" t="s">
        <v>575</v>
      </c>
      <c r="E71" s="18" t="s">
        <v>576</v>
      </c>
      <c r="F71" s="19" t="s">
        <v>74</v>
      </c>
      <c r="G71" s="17">
        <v>20.22</v>
      </c>
      <c r="H71" s="20">
        <v>45748</v>
      </c>
      <c r="I71" s="4"/>
      <c r="J71" s="21">
        <v>50</v>
      </c>
      <c r="K71" s="25">
        <v>3</v>
      </c>
      <c r="L71" s="23">
        <f t="shared" si="1"/>
        <v>20.826599999999999</v>
      </c>
    </row>
    <row r="72" spans="1:12" ht="18.75" customHeight="1" x14ac:dyDescent="0.25">
      <c r="A72" s="5"/>
      <c r="B72" s="15" t="s">
        <v>577</v>
      </c>
      <c r="C72" s="16">
        <v>2802439206019</v>
      </c>
      <c r="D72" s="59" t="s">
        <v>578</v>
      </c>
      <c r="E72" s="18" t="s">
        <v>579</v>
      </c>
      <c r="F72" s="19" t="s">
        <v>74</v>
      </c>
      <c r="G72" s="17">
        <v>20.51</v>
      </c>
      <c r="H72" s="20">
        <v>45778</v>
      </c>
      <c r="I72" s="4"/>
      <c r="J72" s="21">
        <v>50</v>
      </c>
      <c r="K72" s="25">
        <v>10</v>
      </c>
      <c r="L72" s="23">
        <f t="shared" si="1"/>
        <v>22.561</v>
      </c>
    </row>
    <row r="73" spans="1:12" ht="18.75" customHeight="1" x14ac:dyDescent="0.25">
      <c r="A73" s="5"/>
      <c r="B73" s="15" t="s">
        <v>580</v>
      </c>
      <c r="C73" s="16">
        <v>2802023202021</v>
      </c>
      <c r="D73" s="60" t="s">
        <v>581</v>
      </c>
      <c r="E73" s="18" t="s">
        <v>582</v>
      </c>
      <c r="F73" s="19" t="s">
        <v>74</v>
      </c>
      <c r="G73" s="17">
        <v>14.47</v>
      </c>
      <c r="H73" s="26">
        <v>45717</v>
      </c>
      <c r="I73" s="4"/>
      <c r="J73" s="21">
        <v>30</v>
      </c>
      <c r="K73" s="25">
        <v>23</v>
      </c>
      <c r="L73" s="23">
        <f t="shared" si="1"/>
        <v>17.798100000000002</v>
      </c>
    </row>
    <row r="74" spans="1:12" ht="18.75" customHeight="1" x14ac:dyDescent="0.25">
      <c r="A74" s="5"/>
      <c r="B74" s="15" t="s">
        <v>52</v>
      </c>
      <c r="C74" s="16">
        <v>2801960803049</v>
      </c>
      <c r="D74" s="59" t="s">
        <v>53</v>
      </c>
      <c r="E74" s="18" t="s">
        <v>54</v>
      </c>
      <c r="F74" s="19" t="s">
        <v>55</v>
      </c>
      <c r="G74" s="17">
        <v>136.34</v>
      </c>
      <c r="H74" s="20">
        <v>46143</v>
      </c>
      <c r="I74" s="4"/>
      <c r="J74" s="21">
        <v>50</v>
      </c>
      <c r="K74" s="25">
        <v>65</v>
      </c>
      <c r="L74" s="23">
        <f t="shared" si="1"/>
        <v>224.96100000000001</v>
      </c>
    </row>
    <row r="75" spans="1:12" ht="18.75" customHeight="1" x14ac:dyDescent="0.25">
      <c r="A75" s="5"/>
      <c r="B75" s="15" t="s">
        <v>214</v>
      </c>
      <c r="C75" s="16" t="s">
        <v>215</v>
      </c>
      <c r="D75" s="59" t="s">
        <v>216</v>
      </c>
      <c r="E75" s="18" t="s">
        <v>217</v>
      </c>
      <c r="F75" s="19" t="s">
        <v>33</v>
      </c>
      <c r="G75" s="17">
        <v>5.21</v>
      </c>
      <c r="H75" s="20">
        <v>45778</v>
      </c>
      <c r="I75" s="4"/>
      <c r="J75" s="21">
        <v>50</v>
      </c>
      <c r="K75" s="25">
        <v>39</v>
      </c>
      <c r="L75" s="23">
        <f t="shared" si="1"/>
        <v>7.2419000000000002</v>
      </c>
    </row>
    <row r="76" spans="1:12" ht="18.75" customHeight="1" x14ac:dyDescent="0.25">
      <c r="A76" s="5"/>
      <c r="B76" s="15" t="s">
        <v>218</v>
      </c>
      <c r="C76" s="16" t="s">
        <v>219</v>
      </c>
      <c r="D76" s="59" t="s">
        <v>220</v>
      </c>
      <c r="E76" s="18" t="s">
        <v>221</v>
      </c>
      <c r="F76" s="19" t="s">
        <v>33</v>
      </c>
      <c r="G76" s="17">
        <v>9.14</v>
      </c>
      <c r="H76" s="20">
        <v>45778</v>
      </c>
      <c r="I76" s="4"/>
      <c r="J76" s="21">
        <v>20</v>
      </c>
      <c r="K76" s="25">
        <v>39</v>
      </c>
      <c r="L76" s="23">
        <f t="shared" si="1"/>
        <v>12.704600000000001</v>
      </c>
    </row>
    <row r="77" spans="1:12" ht="18.75" customHeight="1" x14ac:dyDescent="0.25">
      <c r="A77" s="5"/>
      <c r="B77" s="15" t="s">
        <v>222</v>
      </c>
      <c r="C77" s="16" t="s">
        <v>223</v>
      </c>
      <c r="D77" s="59" t="s">
        <v>224</v>
      </c>
      <c r="E77" s="18" t="s">
        <v>225</v>
      </c>
      <c r="F77" s="19" t="s">
        <v>33</v>
      </c>
      <c r="G77" s="17">
        <v>13.48</v>
      </c>
      <c r="H77" s="26">
        <v>45717</v>
      </c>
      <c r="I77" s="4"/>
      <c r="J77" s="21">
        <v>50</v>
      </c>
      <c r="K77" s="25">
        <v>60</v>
      </c>
      <c r="L77" s="23">
        <f t="shared" si="1"/>
        <v>21.567999999999998</v>
      </c>
    </row>
    <row r="78" spans="1:12" ht="18.75" customHeight="1" x14ac:dyDescent="0.25">
      <c r="A78" s="5"/>
      <c r="B78" s="15" t="s">
        <v>226</v>
      </c>
      <c r="C78" s="16" t="s">
        <v>227</v>
      </c>
      <c r="D78" s="59" t="s">
        <v>228</v>
      </c>
      <c r="E78" s="18" t="s">
        <v>229</v>
      </c>
      <c r="F78" s="19" t="s">
        <v>33</v>
      </c>
      <c r="G78" s="17">
        <v>19.82</v>
      </c>
      <c r="H78" s="20">
        <v>45778</v>
      </c>
      <c r="I78" s="4"/>
      <c r="J78" s="21">
        <v>20</v>
      </c>
      <c r="K78" s="25">
        <v>48</v>
      </c>
      <c r="L78" s="23">
        <f t="shared" si="1"/>
        <v>29.333600000000001</v>
      </c>
    </row>
    <row r="79" spans="1:12" ht="18.75" customHeight="1" x14ac:dyDescent="0.25">
      <c r="A79" s="5"/>
      <c r="B79" s="15" t="s">
        <v>230</v>
      </c>
      <c r="C79" s="16" t="s">
        <v>231</v>
      </c>
      <c r="D79" s="59" t="s">
        <v>232</v>
      </c>
      <c r="E79" s="18" t="s">
        <v>233</v>
      </c>
      <c r="F79" s="19" t="s">
        <v>33</v>
      </c>
      <c r="G79" s="17">
        <v>22.39</v>
      </c>
      <c r="H79" s="26">
        <v>45717</v>
      </c>
      <c r="I79" s="4"/>
      <c r="J79" s="21">
        <v>20</v>
      </c>
      <c r="K79" s="25">
        <v>57</v>
      </c>
      <c r="L79" s="23">
        <f t="shared" si="1"/>
        <v>35.152299999999997</v>
      </c>
    </row>
    <row r="80" spans="1:12" ht="18.75" customHeight="1" x14ac:dyDescent="0.25">
      <c r="A80" s="5"/>
      <c r="B80" s="15" t="s">
        <v>382</v>
      </c>
      <c r="C80" s="16" t="s">
        <v>383</v>
      </c>
      <c r="D80" s="60" t="s">
        <v>384</v>
      </c>
      <c r="E80" s="18" t="s">
        <v>385</v>
      </c>
      <c r="F80" s="19" t="s">
        <v>33</v>
      </c>
      <c r="G80" s="17">
        <v>42.87</v>
      </c>
      <c r="H80" s="20">
        <v>45809</v>
      </c>
      <c r="I80" s="4"/>
      <c r="J80" s="21">
        <v>100</v>
      </c>
      <c r="K80" s="22">
        <v>-3</v>
      </c>
      <c r="L80" s="23">
        <f t="shared" si="1"/>
        <v>41.5839</v>
      </c>
    </row>
    <row r="81" spans="1:12" ht="18.75" customHeight="1" x14ac:dyDescent="0.25">
      <c r="A81" s="5"/>
      <c r="B81" s="15" t="s">
        <v>386</v>
      </c>
      <c r="C81" s="16" t="s">
        <v>387</v>
      </c>
      <c r="D81" s="60" t="s">
        <v>388</v>
      </c>
      <c r="E81" s="18" t="s">
        <v>389</v>
      </c>
      <c r="F81" s="19" t="s">
        <v>33</v>
      </c>
      <c r="G81" s="17">
        <v>34.93</v>
      </c>
      <c r="H81" s="20">
        <v>46235</v>
      </c>
      <c r="I81" s="4"/>
      <c r="J81" s="21">
        <v>20</v>
      </c>
      <c r="K81" s="25">
        <v>9</v>
      </c>
      <c r="L81" s="23">
        <f t="shared" si="1"/>
        <v>38.073700000000002</v>
      </c>
    </row>
    <row r="82" spans="1:12" ht="18.75" customHeight="1" x14ac:dyDescent="0.25">
      <c r="A82" s="5"/>
      <c r="B82" s="15" t="s">
        <v>632</v>
      </c>
      <c r="C82" s="16" t="s">
        <v>633</v>
      </c>
      <c r="D82" s="59" t="s">
        <v>634</v>
      </c>
      <c r="E82" s="18" t="s">
        <v>635</v>
      </c>
      <c r="F82" s="19" t="s">
        <v>33</v>
      </c>
      <c r="G82" s="17">
        <v>4.2</v>
      </c>
      <c r="H82" s="26">
        <v>45717</v>
      </c>
      <c r="I82" s="4"/>
      <c r="J82" s="21">
        <v>20</v>
      </c>
      <c r="K82" s="25">
        <v>63</v>
      </c>
      <c r="L82" s="23">
        <f t="shared" si="1"/>
        <v>6.8460000000000001</v>
      </c>
    </row>
    <row r="83" spans="1:12" ht="18.75" customHeight="1" x14ac:dyDescent="0.25">
      <c r="A83" s="5"/>
      <c r="B83" s="15" t="s">
        <v>636</v>
      </c>
      <c r="C83" s="16" t="s">
        <v>637</v>
      </c>
      <c r="D83" s="60" t="s">
        <v>638</v>
      </c>
      <c r="E83" s="18" t="s">
        <v>639</v>
      </c>
      <c r="F83" s="19" t="s">
        <v>33</v>
      </c>
      <c r="G83" s="17">
        <v>11.19</v>
      </c>
      <c r="H83" s="26">
        <v>45717</v>
      </c>
      <c r="I83" s="4"/>
      <c r="J83" s="21">
        <v>50</v>
      </c>
      <c r="K83" s="25">
        <v>38</v>
      </c>
      <c r="L83" s="23">
        <f t="shared" si="1"/>
        <v>15.4422</v>
      </c>
    </row>
    <row r="84" spans="1:12" ht="18.75" customHeight="1" x14ac:dyDescent="0.25">
      <c r="A84" s="5"/>
      <c r="B84" s="15" t="s">
        <v>640</v>
      </c>
      <c r="C84" s="16" t="s">
        <v>641</v>
      </c>
      <c r="D84" s="59" t="s">
        <v>642</v>
      </c>
      <c r="E84" s="18" t="s">
        <v>643</v>
      </c>
      <c r="F84" s="19" t="s">
        <v>33</v>
      </c>
      <c r="G84" s="17">
        <v>4.92</v>
      </c>
      <c r="H84" s="20">
        <v>46143</v>
      </c>
      <c r="I84" s="4"/>
      <c r="J84" s="21">
        <v>20</v>
      </c>
      <c r="K84" s="25">
        <v>59</v>
      </c>
      <c r="L84" s="23">
        <f t="shared" si="1"/>
        <v>7.8227999999999991</v>
      </c>
    </row>
    <row r="85" spans="1:12" ht="18.75" customHeight="1" x14ac:dyDescent="0.25">
      <c r="A85" s="5"/>
      <c r="B85" s="15" t="s">
        <v>644</v>
      </c>
      <c r="C85" s="16" t="s">
        <v>645</v>
      </c>
      <c r="D85" s="60" t="s">
        <v>646</v>
      </c>
      <c r="E85" s="18" t="s">
        <v>647</v>
      </c>
      <c r="F85" s="19" t="s">
        <v>33</v>
      </c>
      <c r="G85" s="17">
        <v>40.25</v>
      </c>
      <c r="H85" s="20">
        <v>46054</v>
      </c>
      <c r="I85" s="4"/>
      <c r="J85" s="21">
        <v>20</v>
      </c>
      <c r="K85" s="22">
        <v>-4</v>
      </c>
      <c r="L85" s="23">
        <f t="shared" si="1"/>
        <v>38.64</v>
      </c>
    </row>
    <row r="86" spans="1:12" ht="18.75" customHeight="1" x14ac:dyDescent="0.25">
      <c r="A86" s="5"/>
      <c r="B86" s="15" t="s">
        <v>697</v>
      </c>
      <c r="C86" s="16">
        <v>2801255201017</v>
      </c>
      <c r="D86" s="59" t="s">
        <v>698</v>
      </c>
      <c r="E86" s="18" t="s">
        <v>699</v>
      </c>
      <c r="F86" s="19" t="s">
        <v>33</v>
      </c>
      <c r="G86" s="17">
        <v>0.7</v>
      </c>
      <c r="H86" s="20">
        <v>46143</v>
      </c>
      <c r="I86" s="4"/>
      <c r="J86" s="21">
        <v>200</v>
      </c>
      <c r="K86" s="25">
        <v>33</v>
      </c>
      <c r="L86" s="23">
        <f t="shared" si="1"/>
        <v>0.93099999999999994</v>
      </c>
    </row>
    <row r="87" spans="1:12" ht="18.75" customHeight="1" x14ac:dyDescent="0.25">
      <c r="A87" s="5"/>
      <c r="B87" s="15" t="s">
        <v>746</v>
      </c>
      <c r="C87" s="16">
        <v>2802981504014</v>
      </c>
      <c r="D87" s="59" t="s">
        <v>747</v>
      </c>
      <c r="E87" s="18" t="s">
        <v>748</v>
      </c>
      <c r="F87" s="19" t="s">
        <v>33</v>
      </c>
      <c r="G87" s="17">
        <v>203.36</v>
      </c>
      <c r="H87" s="26">
        <v>45717</v>
      </c>
      <c r="I87" s="4"/>
      <c r="J87" s="21">
        <v>5</v>
      </c>
      <c r="K87" s="25">
        <v>19</v>
      </c>
      <c r="L87" s="23">
        <f t="shared" si="1"/>
        <v>241.9984</v>
      </c>
    </row>
    <row r="88" spans="1:12" ht="18.75" customHeight="1" x14ac:dyDescent="0.25">
      <c r="A88" s="5"/>
      <c r="B88" s="15" t="s">
        <v>755</v>
      </c>
      <c r="C88" s="16">
        <v>2802430003013</v>
      </c>
      <c r="D88" s="59" t="s">
        <v>756</v>
      </c>
      <c r="E88" s="18" t="s">
        <v>757</v>
      </c>
      <c r="F88" s="19" t="s">
        <v>758</v>
      </c>
      <c r="G88" s="17">
        <v>18.91</v>
      </c>
      <c r="H88" s="20">
        <v>45748</v>
      </c>
      <c r="I88" s="4"/>
      <c r="J88" s="21">
        <v>20</v>
      </c>
      <c r="K88" s="25">
        <v>100</v>
      </c>
      <c r="L88" s="23">
        <f t="shared" si="1"/>
        <v>37.82</v>
      </c>
    </row>
    <row r="89" spans="1:12" ht="18.75" customHeight="1" x14ac:dyDescent="0.25">
      <c r="A89" s="5"/>
      <c r="B89" s="15" t="s">
        <v>294</v>
      </c>
      <c r="C89" s="16">
        <v>2801972402032</v>
      </c>
      <c r="D89" s="59" t="s">
        <v>295</v>
      </c>
      <c r="E89" s="18" t="s">
        <v>296</v>
      </c>
      <c r="F89" s="19" t="s">
        <v>297</v>
      </c>
      <c r="G89" s="17">
        <v>6.65</v>
      </c>
      <c r="H89" s="20">
        <v>45901</v>
      </c>
      <c r="I89" s="4"/>
      <c r="J89" s="21">
        <v>200</v>
      </c>
      <c r="K89" s="22">
        <v>-1</v>
      </c>
      <c r="L89" s="23">
        <f t="shared" si="1"/>
        <v>6.5835000000000008</v>
      </c>
    </row>
    <row r="90" spans="1:12" ht="18.75" customHeight="1" x14ac:dyDescent="0.25">
      <c r="A90" s="5"/>
      <c r="B90" s="15" t="s">
        <v>298</v>
      </c>
      <c r="C90" s="16" t="s">
        <v>299</v>
      </c>
      <c r="D90" s="59" t="s">
        <v>300</v>
      </c>
      <c r="E90" s="18" t="s">
        <v>301</v>
      </c>
      <c r="F90" s="19" t="s">
        <v>297</v>
      </c>
      <c r="G90" s="17">
        <v>3.3</v>
      </c>
      <c r="H90" s="20">
        <v>46204</v>
      </c>
      <c r="I90" s="4"/>
      <c r="J90" s="21">
        <v>100</v>
      </c>
      <c r="K90" s="25">
        <v>78</v>
      </c>
      <c r="L90" s="23">
        <f t="shared" si="1"/>
        <v>5.8739999999999997</v>
      </c>
    </row>
    <row r="91" spans="1:12" ht="18.75" customHeight="1" x14ac:dyDescent="0.25">
      <c r="A91" s="5"/>
      <c r="B91" s="15" t="s">
        <v>302</v>
      </c>
      <c r="C91" s="16" t="s">
        <v>303</v>
      </c>
      <c r="D91" s="59" t="s">
        <v>304</v>
      </c>
      <c r="E91" s="18" t="s">
        <v>305</v>
      </c>
      <c r="F91" s="19" t="s">
        <v>297</v>
      </c>
      <c r="G91" s="17">
        <v>3.34</v>
      </c>
      <c r="H91" s="20">
        <v>46174</v>
      </c>
      <c r="I91" s="4"/>
      <c r="J91" s="21">
        <v>50</v>
      </c>
      <c r="K91" s="25">
        <v>83</v>
      </c>
      <c r="L91" s="23">
        <f t="shared" si="1"/>
        <v>6.1121999999999996</v>
      </c>
    </row>
    <row r="92" spans="1:12" ht="18.75" customHeight="1" x14ac:dyDescent="0.25">
      <c r="A92" s="5"/>
      <c r="B92" s="15" t="s">
        <v>660</v>
      </c>
      <c r="C92" s="16">
        <v>2801664901027</v>
      </c>
      <c r="D92" s="59" t="s">
        <v>661</v>
      </c>
      <c r="E92" s="18" t="s">
        <v>662</v>
      </c>
      <c r="F92" s="19" t="s">
        <v>297</v>
      </c>
      <c r="G92" s="17">
        <v>4.28</v>
      </c>
      <c r="H92" s="20">
        <v>46935</v>
      </c>
      <c r="I92" s="4"/>
      <c r="J92" s="21">
        <v>100</v>
      </c>
      <c r="K92" s="25">
        <v>4</v>
      </c>
      <c r="L92" s="23">
        <f t="shared" si="1"/>
        <v>4.4512</v>
      </c>
    </row>
    <row r="93" spans="1:12" ht="18.75" customHeight="1" x14ac:dyDescent="0.25">
      <c r="A93" s="5"/>
      <c r="B93" s="15" t="s">
        <v>13</v>
      </c>
      <c r="C93" s="16">
        <v>2803071002014</v>
      </c>
      <c r="D93" s="59" t="s">
        <v>14</v>
      </c>
      <c r="E93" s="18" t="s">
        <v>15</v>
      </c>
      <c r="F93" s="19" t="s">
        <v>16</v>
      </c>
      <c r="G93" s="17">
        <v>178.76</v>
      </c>
      <c r="H93" s="20">
        <v>45962</v>
      </c>
      <c r="I93" s="4"/>
      <c r="J93" s="21">
        <v>5</v>
      </c>
      <c r="K93" s="25">
        <v>12</v>
      </c>
      <c r="L93" s="23">
        <f t="shared" si="1"/>
        <v>200.21119999999999</v>
      </c>
    </row>
    <row r="94" spans="1:12" ht="18.75" customHeight="1" x14ac:dyDescent="0.25">
      <c r="A94" s="5"/>
      <c r="B94" s="15" t="s">
        <v>103</v>
      </c>
      <c r="C94" s="16" t="s">
        <v>104</v>
      </c>
      <c r="D94" s="59" t="s">
        <v>105</v>
      </c>
      <c r="E94" s="18" t="s">
        <v>106</v>
      </c>
      <c r="F94" s="19" t="s">
        <v>16</v>
      </c>
      <c r="G94" s="17">
        <v>32.54</v>
      </c>
      <c r="H94" s="20">
        <v>46478</v>
      </c>
      <c r="I94" s="4"/>
      <c r="J94" s="21">
        <v>20</v>
      </c>
      <c r="K94" s="22">
        <v>-2</v>
      </c>
      <c r="L94" s="23">
        <f t="shared" si="1"/>
        <v>31.889199999999999</v>
      </c>
    </row>
    <row r="95" spans="1:12" ht="18.75" customHeight="1" x14ac:dyDescent="0.25">
      <c r="A95" s="5"/>
      <c r="B95" s="15" t="s">
        <v>107</v>
      </c>
      <c r="C95" s="16" t="s">
        <v>108</v>
      </c>
      <c r="D95" s="60" t="s">
        <v>109</v>
      </c>
      <c r="E95" s="18" t="s">
        <v>110</v>
      </c>
      <c r="F95" s="19" t="s">
        <v>16</v>
      </c>
      <c r="G95" s="17">
        <v>10.24</v>
      </c>
      <c r="H95" s="20">
        <v>46508</v>
      </c>
      <c r="I95" s="4"/>
      <c r="J95" s="21">
        <v>20</v>
      </c>
      <c r="K95" s="22">
        <v>-3</v>
      </c>
      <c r="L95" s="23">
        <f t="shared" si="1"/>
        <v>9.9328000000000003</v>
      </c>
    </row>
    <row r="96" spans="1:12" ht="18.75" customHeight="1" x14ac:dyDescent="0.25">
      <c r="A96" s="5"/>
      <c r="B96" s="15" t="s">
        <v>99</v>
      </c>
      <c r="C96" s="16">
        <v>2803042801028</v>
      </c>
      <c r="D96" s="60" t="s">
        <v>100</v>
      </c>
      <c r="E96" s="18" t="s">
        <v>101</v>
      </c>
      <c r="F96" s="19" t="s">
        <v>102</v>
      </c>
      <c r="G96" s="17">
        <v>26.99</v>
      </c>
      <c r="H96" s="20">
        <v>46266</v>
      </c>
      <c r="I96" s="4"/>
      <c r="J96" s="21">
        <v>300</v>
      </c>
      <c r="K96" s="22">
        <v>-2</v>
      </c>
      <c r="L96" s="23">
        <f t="shared" si="1"/>
        <v>26.450199999999999</v>
      </c>
    </row>
    <row r="97" spans="1:12" ht="18.75" customHeight="1" x14ac:dyDescent="0.25">
      <c r="A97" s="5"/>
      <c r="B97" s="15" t="s">
        <v>537</v>
      </c>
      <c r="C97" s="16">
        <v>2803065401021</v>
      </c>
      <c r="D97" s="59" t="s">
        <v>538</v>
      </c>
      <c r="E97" s="18" t="s">
        <v>539</v>
      </c>
      <c r="F97" s="19" t="s">
        <v>102</v>
      </c>
      <c r="G97" s="17">
        <v>26.14</v>
      </c>
      <c r="H97" s="26">
        <v>45717</v>
      </c>
      <c r="I97" s="4"/>
      <c r="J97" s="21">
        <v>20</v>
      </c>
      <c r="K97" s="22">
        <v>-4</v>
      </c>
      <c r="L97" s="23">
        <f t="shared" si="1"/>
        <v>25.0944</v>
      </c>
    </row>
    <row r="98" spans="1:12" ht="18.75" customHeight="1" x14ac:dyDescent="0.25">
      <c r="A98" s="5"/>
      <c r="B98" s="15" t="s">
        <v>540</v>
      </c>
      <c r="C98" s="16">
        <v>2803065402028</v>
      </c>
      <c r="D98" s="59" t="s">
        <v>541</v>
      </c>
      <c r="E98" s="18" t="s">
        <v>542</v>
      </c>
      <c r="F98" s="19" t="s">
        <v>102</v>
      </c>
      <c r="G98" s="17">
        <v>27.4</v>
      </c>
      <c r="H98" s="20">
        <v>45839</v>
      </c>
      <c r="I98" s="4"/>
      <c r="J98" s="21">
        <v>100</v>
      </c>
      <c r="K98" s="25">
        <v>4</v>
      </c>
      <c r="L98" s="23">
        <f t="shared" si="1"/>
        <v>28.495999999999999</v>
      </c>
    </row>
    <row r="99" spans="1:12" ht="18.75" customHeight="1" x14ac:dyDescent="0.25">
      <c r="A99" s="5"/>
      <c r="B99" s="15" t="s">
        <v>663</v>
      </c>
      <c r="C99" s="16">
        <v>2803178101023</v>
      </c>
      <c r="D99" s="60" t="s">
        <v>664</v>
      </c>
      <c r="E99" s="18"/>
      <c r="F99" s="19" t="s">
        <v>102</v>
      </c>
      <c r="G99" s="17">
        <v>46.31</v>
      </c>
      <c r="H99" s="20">
        <v>45839</v>
      </c>
      <c r="I99" s="4"/>
      <c r="J99" s="21">
        <v>100</v>
      </c>
      <c r="K99" s="25">
        <v>4</v>
      </c>
      <c r="L99" s="23">
        <f t="shared" si="1"/>
        <v>48.162400000000005</v>
      </c>
    </row>
    <row r="100" spans="1:12" ht="18.75" customHeight="1" x14ac:dyDescent="0.25">
      <c r="A100" s="5"/>
      <c r="B100" s="15" t="s">
        <v>514</v>
      </c>
      <c r="C100" s="16">
        <v>2802792204011</v>
      </c>
      <c r="D100" s="59" t="s">
        <v>515</v>
      </c>
      <c r="E100" s="18" t="s">
        <v>516</v>
      </c>
      <c r="F100" s="19" t="s">
        <v>157</v>
      </c>
      <c r="G100" s="17">
        <v>354.59</v>
      </c>
      <c r="H100" s="20">
        <v>46082</v>
      </c>
      <c r="I100" s="4"/>
      <c r="J100" s="21">
        <v>10</v>
      </c>
      <c r="K100" s="22">
        <v>-1</v>
      </c>
      <c r="L100" s="23">
        <f t="shared" si="1"/>
        <v>351.04409999999996</v>
      </c>
    </row>
    <row r="101" spans="1:12" ht="18.75" customHeight="1" x14ac:dyDescent="0.25">
      <c r="A101" s="5"/>
      <c r="B101" s="15" t="s">
        <v>330</v>
      </c>
      <c r="C101" s="16">
        <v>2802208812014</v>
      </c>
      <c r="D101" s="59" t="s">
        <v>331</v>
      </c>
      <c r="E101" s="18" t="s">
        <v>332</v>
      </c>
      <c r="F101" s="19" t="s">
        <v>329</v>
      </c>
      <c r="G101" s="17">
        <v>208.5</v>
      </c>
      <c r="H101" s="20">
        <v>45748</v>
      </c>
      <c r="I101" s="4"/>
      <c r="J101" s="21">
        <v>2</v>
      </c>
      <c r="K101" s="22">
        <v>0</v>
      </c>
      <c r="L101" s="23">
        <f t="shared" si="1"/>
        <v>208.5</v>
      </c>
    </row>
    <row r="102" spans="1:12" ht="18.75" customHeight="1" x14ac:dyDescent="0.25">
      <c r="A102" s="5"/>
      <c r="B102" s="15" t="s">
        <v>555</v>
      </c>
      <c r="C102" s="16">
        <v>2802734301013</v>
      </c>
      <c r="D102" s="60" t="s">
        <v>556</v>
      </c>
      <c r="E102" s="18"/>
      <c r="F102" s="19" t="s">
        <v>381</v>
      </c>
      <c r="G102" s="17">
        <v>27.29</v>
      </c>
      <c r="H102" s="26">
        <v>45717</v>
      </c>
      <c r="I102" s="4"/>
      <c r="J102" s="21">
        <v>20</v>
      </c>
      <c r="K102" s="25">
        <v>3</v>
      </c>
      <c r="L102" s="23">
        <f t="shared" si="1"/>
        <v>28.108699999999999</v>
      </c>
    </row>
    <row r="103" spans="1:12" ht="18.75" customHeight="1" x14ac:dyDescent="0.25">
      <c r="A103" s="5"/>
      <c r="B103" s="15" t="s">
        <v>83</v>
      </c>
      <c r="C103" s="16" t="s">
        <v>84</v>
      </c>
      <c r="D103" s="59" t="s">
        <v>85</v>
      </c>
      <c r="E103" s="18" t="s">
        <v>86</v>
      </c>
      <c r="F103" s="19" t="s">
        <v>82</v>
      </c>
      <c r="G103" s="17">
        <v>3.63</v>
      </c>
      <c r="H103" s="20">
        <v>45778</v>
      </c>
      <c r="I103" s="4"/>
      <c r="J103" s="21">
        <v>100</v>
      </c>
      <c r="K103" s="25">
        <v>64</v>
      </c>
      <c r="L103" s="23">
        <f t="shared" si="1"/>
        <v>5.9531999999999998</v>
      </c>
    </row>
    <row r="104" spans="1:12" ht="18.75" customHeight="1" x14ac:dyDescent="0.25">
      <c r="A104" s="5"/>
      <c r="B104" s="15" t="s">
        <v>207</v>
      </c>
      <c r="C104" s="16">
        <v>2802724701014</v>
      </c>
      <c r="D104" s="59" t="s">
        <v>208</v>
      </c>
      <c r="E104" s="18" t="s">
        <v>209</v>
      </c>
      <c r="F104" s="19" t="s">
        <v>82</v>
      </c>
      <c r="G104" s="17">
        <v>7.4</v>
      </c>
      <c r="H104" s="24">
        <v>45689</v>
      </c>
      <c r="I104" s="4"/>
      <c r="J104" s="21">
        <v>20</v>
      </c>
      <c r="K104" s="25">
        <v>5</v>
      </c>
      <c r="L104" s="23">
        <f t="shared" si="1"/>
        <v>7.7700000000000005</v>
      </c>
    </row>
    <row r="105" spans="1:12" ht="18.75" customHeight="1" x14ac:dyDescent="0.25">
      <c r="A105" s="5"/>
      <c r="B105" s="15" t="s">
        <v>256</v>
      </c>
      <c r="C105" s="16" t="s">
        <v>257</v>
      </c>
      <c r="D105" s="59" t="s">
        <v>258</v>
      </c>
      <c r="E105" s="18" t="s">
        <v>259</v>
      </c>
      <c r="F105" s="19" t="s">
        <v>82</v>
      </c>
      <c r="G105" s="17">
        <v>52.41</v>
      </c>
      <c r="H105" s="20">
        <v>46204</v>
      </c>
      <c r="I105" s="4"/>
      <c r="J105" s="21">
        <v>50</v>
      </c>
      <c r="K105" s="22">
        <v>-2</v>
      </c>
      <c r="L105" s="23">
        <f t="shared" si="1"/>
        <v>51.361799999999995</v>
      </c>
    </row>
    <row r="106" spans="1:12" ht="18.75" customHeight="1" x14ac:dyDescent="0.25">
      <c r="A106" s="5"/>
      <c r="B106" s="15" t="s">
        <v>260</v>
      </c>
      <c r="C106" s="16" t="s">
        <v>261</v>
      </c>
      <c r="D106" s="59" t="s">
        <v>262</v>
      </c>
      <c r="E106" s="18" t="s">
        <v>263</v>
      </c>
      <c r="F106" s="19" t="s">
        <v>82</v>
      </c>
      <c r="G106" s="17">
        <v>104.78</v>
      </c>
      <c r="H106" s="20">
        <v>46204</v>
      </c>
      <c r="I106" s="4"/>
      <c r="J106" s="21">
        <v>50</v>
      </c>
      <c r="K106" s="22">
        <v>-1</v>
      </c>
      <c r="L106" s="23">
        <f t="shared" si="1"/>
        <v>103.73220000000001</v>
      </c>
    </row>
    <row r="107" spans="1:12" ht="18.75" customHeight="1" x14ac:dyDescent="0.25">
      <c r="A107" s="5"/>
      <c r="B107" s="15" t="s">
        <v>264</v>
      </c>
      <c r="C107" s="16" t="s">
        <v>265</v>
      </c>
      <c r="D107" s="60" t="s">
        <v>266</v>
      </c>
      <c r="E107" s="18" t="s">
        <v>267</v>
      </c>
      <c r="F107" s="19" t="s">
        <v>82</v>
      </c>
      <c r="G107" s="17">
        <v>104.77</v>
      </c>
      <c r="H107" s="20">
        <v>46143</v>
      </c>
      <c r="I107" s="4"/>
      <c r="J107" s="21">
        <v>20</v>
      </c>
      <c r="K107" s="22">
        <v>-1</v>
      </c>
      <c r="L107" s="23">
        <f t="shared" si="1"/>
        <v>103.72229999999999</v>
      </c>
    </row>
    <row r="108" spans="1:12" ht="18.75" customHeight="1" x14ac:dyDescent="0.25">
      <c r="A108" s="5"/>
      <c r="B108" s="15" t="s">
        <v>268</v>
      </c>
      <c r="C108" s="16">
        <v>2802763903035</v>
      </c>
      <c r="D108" s="59" t="s">
        <v>269</v>
      </c>
      <c r="E108" s="18" t="s">
        <v>270</v>
      </c>
      <c r="F108" s="19" t="s">
        <v>82</v>
      </c>
      <c r="G108" s="17">
        <v>7.58</v>
      </c>
      <c r="H108" s="20">
        <v>46113</v>
      </c>
      <c r="I108" s="4"/>
      <c r="J108" s="21">
        <v>20</v>
      </c>
      <c r="K108" s="25">
        <v>33</v>
      </c>
      <c r="L108" s="23">
        <f t="shared" si="1"/>
        <v>10.0814</v>
      </c>
    </row>
    <row r="109" spans="1:12" ht="18.75" customHeight="1" x14ac:dyDescent="0.25">
      <c r="A109" s="5"/>
      <c r="B109" s="15" t="s">
        <v>390</v>
      </c>
      <c r="C109" s="16">
        <v>2802216201015</v>
      </c>
      <c r="D109" s="60" t="s">
        <v>391</v>
      </c>
      <c r="E109" s="18" t="s">
        <v>392</v>
      </c>
      <c r="F109" s="19" t="s">
        <v>82</v>
      </c>
      <c r="G109" s="17">
        <v>7.68</v>
      </c>
      <c r="H109" s="26">
        <v>45717</v>
      </c>
      <c r="I109" s="4"/>
      <c r="J109" s="21">
        <v>20</v>
      </c>
      <c r="K109" s="25">
        <v>12</v>
      </c>
      <c r="L109" s="23">
        <f t="shared" si="1"/>
        <v>8.6015999999999995</v>
      </c>
    </row>
    <row r="110" spans="1:12" ht="18.75" customHeight="1" x14ac:dyDescent="0.25">
      <c r="A110" s="5"/>
      <c r="B110" s="15" t="s">
        <v>474</v>
      </c>
      <c r="C110" s="16">
        <v>2802820901011</v>
      </c>
      <c r="D110" s="59" t="s">
        <v>475</v>
      </c>
      <c r="E110" s="18" t="s">
        <v>476</v>
      </c>
      <c r="F110" s="19" t="s">
        <v>82</v>
      </c>
      <c r="G110" s="17">
        <v>10.75</v>
      </c>
      <c r="H110" s="20">
        <v>45748</v>
      </c>
      <c r="I110" s="4"/>
      <c r="J110" s="21">
        <v>50</v>
      </c>
      <c r="K110" s="25">
        <v>27</v>
      </c>
      <c r="L110" s="23">
        <f t="shared" si="1"/>
        <v>13.6525</v>
      </c>
    </row>
    <row r="111" spans="1:12" ht="18.75" customHeight="1" x14ac:dyDescent="0.25">
      <c r="A111" s="5"/>
      <c r="B111" s="15" t="s">
        <v>500</v>
      </c>
      <c r="C111" s="16">
        <v>2802527301015</v>
      </c>
      <c r="D111" s="59" t="s">
        <v>501</v>
      </c>
      <c r="E111" s="18" t="s">
        <v>502</v>
      </c>
      <c r="F111" s="19" t="s">
        <v>82</v>
      </c>
      <c r="G111" s="17">
        <v>4.33</v>
      </c>
      <c r="H111" s="20">
        <v>45992</v>
      </c>
      <c r="I111" s="4"/>
      <c r="J111" s="21">
        <v>20</v>
      </c>
      <c r="K111" s="25">
        <v>35</v>
      </c>
      <c r="L111" s="23">
        <f t="shared" si="1"/>
        <v>5.8454999999999995</v>
      </c>
    </row>
    <row r="112" spans="1:12" ht="18.75" customHeight="1" x14ac:dyDescent="0.25">
      <c r="A112" s="5"/>
      <c r="B112" s="15" t="s">
        <v>557</v>
      </c>
      <c r="C112" s="16" t="s">
        <v>558</v>
      </c>
      <c r="D112" s="59" t="s">
        <v>559</v>
      </c>
      <c r="E112" s="18" t="s">
        <v>560</v>
      </c>
      <c r="F112" s="19" t="s">
        <v>82</v>
      </c>
      <c r="G112" s="17">
        <v>58.78</v>
      </c>
      <c r="H112" s="24">
        <v>45689</v>
      </c>
      <c r="I112" s="4"/>
      <c r="J112" s="21">
        <v>10</v>
      </c>
      <c r="K112" s="25">
        <v>27</v>
      </c>
      <c r="L112" s="23">
        <f t="shared" si="1"/>
        <v>74.650599999999997</v>
      </c>
    </row>
    <row r="113" spans="1:12" ht="18.75" customHeight="1" x14ac:dyDescent="0.25">
      <c r="A113" s="5"/>
      <c r="B113" s="15" t="s">
        <v>561</v>
      </c>
      <c r="C113" s="16" t="s">
        <v>562</v>
      </c>
      <c r="D113" s="59" t="s">
        <v>563</v>
      </c>
      <c r="E113" s="18" t="s">
        <v>564</v>
      </c>
      <c r="F113" s="19" t="s">
        <v>82</v>
      </c>
      <c r="G113" s="17">
        <v>14.21</v>
      </c>
      <c r="H113" s="20">
        <v>45748</v>
      </c>
      <c r="I113" s="4"/>
      <c r="J113" s="21">
        <v>5</v>
      </c>
      <c r="K113" s="25">
        <v>51</v>
      </c>
      <c r="L113" s="23">
        <f t="shared" si="1"/>
        <v>21.457100000000001</v>
      </c>
    </row>
    <row r="114" spans="1:12" ht="18.75" customHeight="1" x14ac:dyDescent="0.25">
      <c r="A114" s="5"/>
      <c r="B114" s="15" t="s">
        <v>565</v>
      </c>
      <c r="C114" s="16">
        <v>2803038601038</v>
      </c>
      <c r="D114" s="59" t="s">
        <v>566</v>
      </c>
      <c r="E114" s="18" t="s">
        <v>567</v>
      </c>
      <c r="F114" s="19" t="s">
        <v>82</v>
      </c>
      <c r="G114" s="17">
        <v>20.32</v>
      </c>
      <c r="H114" s="20">
        <v>45809</v>
      </c>
      <c r="I114" s="4"/>
      <c r="J114" s="21">
        <v>40</v>
      </c>
      <c r="K114" s="25">
        <v>49</v>
      </c>
      <c r="L114" s="23">
        <f t="shared" si="1"/>
        <v>30.276800000000001</v>
      </c>
    </row>
    <row r="115" spans="1:12" ht="18.75" customHeight="1" x14ac:dyDescent="0.25">
      <c r="A115" s="5"/>
      <c r="B115" s="15" t="s">
        <v>594</v>
      </c>
      <c r="C115" s="16">
        <v>2803088301018</v>
      </c>
      <c r="D115" s="59" t="s">
        <v>595</v>
      </c>
      <c r="E115" s="18" t="s">
        <v>596</v>
      </c>
      <c r="F115" s="19" t="s">
        <v>82</v>
      </c>
      <c r="G115" s="17">
        <v>8.92</v>
      </c>
      <c r="H115" s="20">
        <v>45778</v>
      </c>
      <c r="I115" s="4"/>
      <c r="J115" s="21">
        <v>200</v>
      </c>
      <c r="K115" s="25">
        <v>73</v>
      </c>
      <c r="L115" s="23">
        <f t="shared" si="1"/>
        <v>15.4316</v>
      </c>
    </row>
    <row r="116" spans="1:12" ht="18.75" customHeight="1" x14ac:dyDescent="0.25">
      <c r="A116" s="5"/>
      <c r="B116" s="15" t="s">
        <v>607</v>
      </c>
      <c r="C116" s="16">
        <v>2801203801016</v>
      </c>
      <c r="D116" s="59" t="s">
        <v>608</v>
      </c>
      <c r="E116" s="18" t="s">
        <v>609</v>
      </c>
      <c r="F116" s="19" t="s">
        <v>82</v>
      </c>
      <c r="G116" s="17">
        <v>6.41</v>
      </c>
      <c r="H116" s="20">
        <v>46023</v>
      </c>
      <c r="I116" s="4"/>
      <c r="J116" s="21">
        <v>50</v>
      </c>
      <c r="K116" s="25">
        <v>140</v>
      </c>
      <c r="L116" s="23">
        <f t="shared" si="1"/>
        <v>15.384</v>
      </c>
    </row>
    <row r="117" spans="1:12" ht="18.75" customHeight="1" x14ac:dyDescent="0.25">
      <c r="A117" s="5"/>
      <c r="B117" s="15" t="s">
        <v>621</v>
      </c>
      <c r="C117" s="16">
        <v>2800304405017</v>
      </c>
      <c r="D117" s="59" t="s">
        <v>622</v>
      </c>
      <c r="E117" s="18" t="s">
        <v>623</v>
      </c>
      <c r="F117" s="19" t="s">
        <v>82</v>
      </c>
      <c r="G117" s="17">
        <v>2.94</v>
      </c>
      <c r="H117" s="26">
        <v>45717</v>
      </c>
      <c r="I117" s="4"/>
      <c r="J117" s="21">
        <v>20</v>
      </c>
      <c r="K117" s="25">
        <v>30</v>
      </c>
      <c r="L117" s="23">
        <f t="shared" si="1"/>
        <v>3.8220000000000001</v>
      </c>
    </row>
    <row r="118" spans="1:12" ht="18.75" customHeight="1" x14ac:dyDescent="0.25">
      <c r="A118" s="5"/>
      <c r="B118" s="15" t="s">
        <v>657</v>
      </c>
      <c r="C118" s="16">
        <v>2802511501018</v>
      </c>
      <c r="D118" s="59" t="s">
        <v>658</v>
      </c>
      <c r="E118" s="18" t="s">
        <v>659</v>
      </c>
      <c r="F118" s="19" t="s">
        <v>82</v>
      </c>
      <c r="G118" s="17">
        <v>6.35</v>
      </c>
      <c r="H118" s="26">
        <v>45717</v>
      </c>
      <c r="I118" s="4"/>
      <c r="J118" s="21">
        <v>50</v>
      </c>
      <c r="K118" s="25">
        <v>10</v>
      </c>
      <c r="L118" s="23">
        <f t="shared" si="1"/>
        <v>6.9849999999999994</v>
      </c>
    </row>
    <row r="119" spans="1:12" ht="18.75" customHeight="1" x14ac:dyDescent="0.25">
      <c r="A119" s="5"/>
      <c r="B119" s="15" t="s">
        <v>665</v>
      </c>
      <c r="C119" s="16">
        <v>2801988806015</v>
      </c>
      <c r="D119" s="59" t="s">
        <v>666</v>
      </c>
      <c r="E119" s="18" t="s">
        <v>667</v>
      </c>
      <c r="F119" s="19" t="s">
        <v>82</v>
      </c>
      <c r="G119" s="17">
        <v>7.42</v>
      </c>
      <c r="H119" s="20">
        <v>45809</v>
      </c>
      <c r="I119" s="4"/>
      <c r="J119" s="21">
        <v>20</v>
      </c>
      <c r="K119" s="25">
        <v>170</v>
      </c>
      <c r="L119" s="23">
        <f t="shared" si="1"/>
        <v>20.033999999999999</v>
      </c>
    </row>
    <row r="120" spans="1:12" ht="18.75" customHeight="1" x14ac:dyDescent="0.25">
      <c r="A120" s="5"/>
      <c r="B120" s="15" t="s">
        <v>668</v>
      </c>
      <c r="C120" s="16">
        <v>2801988804011</v>
      </c>
      <c r="D120" s="59" t="s">
        <v>669</v>
      </c>
      <c r="E120" s="18" t="s">
        <v>670</v>
      </c>
      <c r="F120" s="19" t="s">
        <v>82</v>
      </c>
      <c r="G120" s="17">
        <v>7.06</v>
      </c>
      <c r="H120" s="20">
        <v>46082</v>
      </c>
      <c r="I120" s="4"/>
      <c r="J120" s="21">
        <v>30</v>
      </c>
      <c r="K120" s="25">
        <v>40</v>
      </c>
      <c r="L120" s="23">
        <f t="shared" si="1"/>
        <v>9.8840000000000003</v>
      </c>
    </row>
    <row r="121" spans="1:12" ht="18.75" customHeight="1" x14ac:dyDescent="0.25">
      <c r="A121" s="5"/>
      <c r="B121" s="15" t="s">
        <v>671</v>
      </c>
      <c r="C121" s="16">
        <v>2801988805018</v>
      </c>
      <c r="D121" s="59" t="s">
        <v>672</v>
      </c>
      <c r="E121" s="18" t="s">
        <v>673</v>
      </c>
      <c r="F121" s="19" t="s">
        <v>82</v>
      </c>
      <c r="G121" s="17">
        <v>11.3</v>
      </c>
      <c r="H121" s="20">
        <v>45748</v>
      </c>
      <c r="I121" s="4"/>
      <c r="J121" s="21">
        <v>50</v>
      </c>
      <c r="K121" s="25">
        <v>45</v>
      </c>
      <c r="L121" s="23">
        <f t="shared" si="1"/>
        <v>16.385000000000002</v>
      </c>
    </row>
    <row r="122" spans="1:12" ht="18.75" customHeight="1" x14ac:dyDescent="0.25">
      <c r="A122" s="5"/>
      <c r="B122" s="15" t="s">
        <v>682</v>
      </c>
      <c r="C122" s="16">
        <v>2803061801030</v>
      </c>
      <c r="D122" s="59" t="s">
        <v>683</v>
      </c>
      <c r="E122" s="18" t="s">
        <v>684</v>
      </c>
      <c r="F122" s="19" t="s">
        <v>82</v>
      </c>
      <c r="G122" s="17">
        <v>33.17</v>
      </c>
      <c r="H122" s="24">
        <v>45689</v>
      </c>
      <c r="I122" s="4"/>
      <c r="J122" s="21">
        <v>100</v>
      </c>
      <c r="K122" s="25">
        <v>16</v>
      </c>
      <c r="L122" s="23">
        <f t="shared" si="1"/>
        <v>38.477200000000003</v>
      </c>
    </row>
    <row r="123" spans="1:12" ht="18.75" customHeight="1" x14ac:dyDescent="0.25">
      <c r="A123" s="5"/>
      <c r="B123" s="15" t="s">
        <v>752</v>
      </c>
      <c r="C123" s="16">
        <v>2802499204017</v>
      </c>
      <c r="D123" s="62" t="s">
        <v>753</v>
      </c>
      <c r="E123" s="18" t="s">
        <v>754</v>
      </c>
      <c r="F123" s="19" t="s">
        <v>82</v>
      </c>
      <c r="G123" s="17">
        <v>244.42</v>
      </c>
      <c r="H123" s="20">
        <v>45748</v>
      </c>
      <c r="I123" s="4"/>
      <c r="J123" s="21">
        <v>2</v>
      </c>
      <c r="K123" s="25">
        <v>18</v>
      </c>
      <c r="L123" s="23">
        <f t="shared" si="1"/>
        <v>288.41559999999998</v>
      </c>
    </row>
    <row r="124" spans="1:12" ht="18.75" customHeight="1" x14ac:dyDescent="0.25">
      <c r="A124" s="5"/>
      <c r="B124" s="15" t="s">
        <v>419</v>
      </c>
      <c r="C124" s="16">
        <v>2802696501025</v>
      </c>
      <c r="D124" s="59" t="s">
        <v>420</v>
      </c>
      <c r="E124" s="18" t="s">
        <v>421</v>
      </c>
      <c r="F124" s="19" t="s">
        <v>24</v>
      </c>
      <c r="G124" s="17">
        <v>43.61</v>
      </c>
      <c r="H124" s="26">
        <v>45717</v>
      </c>
      <c r="I124" s="4"/>
      <c r="J124" s="21">
        <v>10</v>
      </c>
      <c r="K124" s="22">
        <v>0</v>
      </c>
      <c r="L124" s="23">
        <f t="shared" si="1"/>
        <v>43.61</v>
      </c>
    </row>
    <row r="125" spans="1:12" ht="18.75" customHeight="1" x14ac:dyDescent="0.25">
      <c r="A125" s="5"/>
      <c r="B125" s="15" t="s">
        <v>484</v>
      </c>
      <c r="C125" s="16">
        <v>2802488504012</v>
      </c>
      <c r="D125" s="59" t="s">
        <v>485</v>
      </c>
      <c r="E125" s="18" t="s">
        <v>486</v>
      </c>
      <c r="F125" s="19" t="s">
        <v>24</v>
      </c>
      <c r="G125" s="17">
        <v>30.54</v>
      </c>
      <c r="H125" s="26">
        <v>45717</v>
      </c>
      <c r="I125" s="4"/>
      <c r="J125" s="21">
        <v>200</v>
      </c>
      <c r="K125" s="22">
        <v>0</v>
      </c>
      <c r="L125" s="23">
        <f t="shared" si="1"/>
        <v>30.54</v>
      </c>
    </row>
    <row r="126" spans="1:12" ht="18.75" customHeight="1" x14ac:dyDescent="0.25">
      <c r="A126" s="5"/>
      <c r="B126" s="15" t="s">
        <v>487</v>
      </c>
      <c r="C126" s="16">
        <v>2802444102016</v>
      </c>
      <c r="D126" s="60" t="s">
        <v>488</v>
      </c>
      <c r="E126" s="18" t="s">
        <v>489</v>
      </c>
      <c r="F126" s="19" t="s">
        <v>24</v>
      </c>
      <c r="G126" s="17">
        <v>22.9</v>
      </c>
      <c r="H126" s="20">
        <v>45839</v>
      </c>
      <c r="I126" s="4"/>
      <c r="J126" s="21">
        <v>100</v>
      </c>
      <c r="K126" s="25">
        <v>20</v>
      </c>
      <c r="L126" s="23">
        <f t="shared" si="1"/>
        <v>27.479999999999997</v>
      </c>
    </row>
    <row r="127" spans="1:12" ht="18.75" customHeight="1" x14ac:dyDescent="0.25">
      <c r="A127" s="5"/>
      <c r="B127" s="15" t="s">
        <v>25</v>
      </c>
      <c r="C127" s="16">
        <v>2803143201017</v>
      </c>
      <c r="D127" s="59" t="s">
        <v>26</v>
      </c>
      <c r="E127" s="18"/>
      <c r="F127" s="19" t="s">
        <v>27</v>
      </c>
      <c r="G127" s="17">
        <v>54.06</v>
      </c>
      <c r="H127" s="20">
        <v>46447</v>
      </c>
      <c r="I127" s="4"/>
      <c r="J127" s="21">
        <v>20</v>
      </c>
      <c r="K127" s="22">
        <v>-3</v>
      </c>
      <c r="L127" s="23">
        <f t="shared" si="1"/>
        <v>52.438200000000002</v>
      </c>
    </row>
    <row r="128" spans="1:12" ht="18.75" customHeight="1" x14ac:dyDescent="0.25">
      <c r="A128" s="5"/>
      <c r="B128" s="15" t="s">
        <v>685</v>
      </c>
      <c r="C128" s="16">
        <v>2800697702014</v>
      </c>
      <c r="D128" s="61" t="s">
        <v>686</v>
      </c>
      <c r="E128" s="18" t="s">
        <v>687</v>
      </c>
      <c r="F128" s="19" t="s">
        <v>688</v>
      </c>
      <c r="G128" s="17">
        <v>2.23</v>
      </c>
      <c r="H128" s="20">
        <v>46204</v>
      </c>
      <c r="I128" s="4"/>
      <c r="J128" s="21">
        <v>100</v>
      </c>
      <c r="K128" s="22">
        <v>-6</v>
      </c>
      <c r="L128" s="23">
        <f t="shared" si="1"/>
        <v>2.0962000000000001</v>
      </c>
    </row>
    <row r="129" spans="1:12" ht="18.75" customHeight="1" x14ac:dyDescent="0.25">
      <c r="A129" s="5"/>
      <c r="B129" s="15" t="s">
        <v>190</v>
      </c>
      <c r="C129" s="16">
        <v>2800235409016</v>
      </c>
      <c r="D129" s="60" t="s">
        <v>191</v>
      </c>
      <c r="E129" s="18" t="s">
        <v>192</v>
      </c>
      <c r="F129" s="19" t="s">
        <v>51</v>
      </c>
      <c r="G129" s="17">
        <v>3.38</v>
      </c>
      <c r="H129" s="20">
        <v>46874</v>
      </c>
      <c r="I129" s="4"/>
      <c r="J129" s="21">
        <v>40</v>
      </c>
      <c r="K129" s="22">
        <v>-3</v>
      </c>
      <c r="L129" s="23">
        <f t="shared" si="1"/>
        <v>3.2786</v>
      </c>
    </row>
    <row r="130" spans="1:12" ht="18.75" customHeight="1" x14ac:dyDescent="0.25">
      <c r="A130" s="5"/>
      <c r="B130" s="15" t="s">
        <v>193</v>
      </c>
      <c r="C130" s="16">
        <v>2800235408019</v>
      </c>
      <c r="D130" s="59" t="s">
        <v>194</v>
      </c>
      <c r="E130" s="18" t="s">
        <v>195</v>
      </c>
      <c r="F130" s="19" t="s">
        <v>51</v>
      </c>
      <c r="G130" s="17">
        <v>4.4000000000000004</v>
      </c>
      <c r="H130" s="20">
        <v>45748</v>
      </c>
      <c r="I130" s="4"/>
      <c r="J130" s="21">
        <v>50</v>
      </c>
      <c r="K130" s="25">
        <v>99</v>
      </c>
      <c r="L130" s="23">
        <f t="shared" si="1"/>
        <v>8.7560000000000002</v>
      </c>
    </row>
    <row r="131" spans="1:12" ht="18.75" customHeight="1" x14ac:dyDescent="0.25">
      <c r="A131" s="5"/>
      <c r="B131" s="15" t="s">
        <v>204</v>
      </c>
      <c r="C131" s="16">
        <v>2802075201034</v>
      </c>
      <c r="D131" s="60" t="s">
        <v>205</v>
      </c>
      <c r="E131" s="18" t="s">
        <v>206</v>
      </c>
      <c r="F131" s="19" t="s">
        <v>51</v>
      </c>
      <c r="G131" s="17">
        <v>13.39</v>
      </c>
      <c r="H131" s="20">
        <v>45809</v>
      </c>
      <c r="I131" s="4"/>
      <c r="J131" s="21">
        <v>50</v>
      </c>
      <c r="K131" s="25">
        <v>3</v>
      </c>
      <c r="L131" s="23">
        <f t="shared" ref="L131:L194" si="2">G131+(K131%*G131)</f>
        <v>13.791700000000001</v>
      </c>
    </row>
    <row r="132" spans="1:12" ht="18.75" customHeight="1" x14ac:dyDescent="0.25">
      <c r="A132" s="5"/>
      <c r="B132" s="15">
        <v>298920103</v>
      </c>
      <c r="C132" s="16">
        <v>2802989201038</v>
      </c>
      <c r="D132" s="60" t="s">
        <v>242</v>
      </c>
      <c r="E132" s="18" t="s">
        <v>243</v>
      </c>
      <c r="F132" s="19" t="s">
        <v>51</v>
      </c>
      <c r="G132" s="17">
        <v>53</v>
      </c>
      <c r="H132" s="20">
        <v>46023</v>
      </c>
      <c r="I132" s="4"/>
      <c r="J132" s="21">
        <v>200</v>
      </c>
      <c r="K132" s="22">
        <v>-4</v>
      </c>
      <c r="L132" s="23">
        <f t="shared" si="2"/>
        <v>50.88</v>
      </c>
    </row>
    <row r="133" spans="1:12" ht="18.75" customHeight="1" x14ac:dyDescent="0.25">
      <c r="A133" s="5"/>
      <c r="B133" s="58">
        <v>298920204</v>
      </c>
      <c r="C133" s="16">
        <v>2802989202042</v>
      </c>
      <c r="D133" s="60" t="s">
        <v>244</v>
      </c>
      <c r="E133" s="18" t="s">
        <v>245</v>
      </c>
      <c r="F133" s="19" t="s">
        <v>51</v>
      </c>
      <c r="G133" s="17">
        <v>53.04</v>
      </c>
      <c r="H133" s="20">
        <v>46023</v>
      </c>
      <c r="I133" s="4"/>
      <c r="J133" s="21">
        <v>200</v>
      </c>
      <c r="K133" s="22">
        <v>-4</v>
      </c>
      <c r="L133" s="23">
        <f t="shared" si="2"/>
        <v>50.918399999999998</v>
      </c>
    </row>
    <row r="134" spans="1:12" ht="18.75" customHeight="1" x14ac:dyDescent="0.25">
      <c r="A134" s="5"/>
      <c r="B134" s="15" t="s">
        <v>375</v>
      </c>
      <c r="C134" s="16">
        <v>2803062301010</v>
      </c>
      <c r="D134" s="59" t="s">
        <v>376</v>
      </c>
      <c r="E134" s="18" t="s">
        <v>377</v>
      </c>
      <c r="F134" s="19" t="s">
        <v>51</v>
      </c>
      <c r="G134" s="17">
        <v>251.02</v>
      </c>
      <c r="H134" s="20">
        <v>46631</v>
      </c>
      <c r="I134" s="4"/>
      <c r="J134" s="21">
        <v>2</v>
      </c>
      <c r="K134" s="25">
        <v>35</v>
      </c>
      <c r="L134" s="23">
        <f t="shared" si="2"/>
        <v>338.87700000000001</v>
      </c>
    </row>
    <row r="135" spans="1:12" ht="18.75" customHeight="1" x14ac:dyDescent="0.25">
      <c r="A135" s="5"/>
      <c r="B135" s="15" t="s">
        <v>618</v>
      </c>
      <c r="C135" s="16">
        <v>2800952901015</v>
      </c>
      <c r="D135" s="59" t="s">
        <v>619</v>
      </c>
      <c r="E135" s="18" t="s">
        <v>620</v>
      </c>
      <c r="F135" s="19" t="s">
        <v>51</v>
      </c>
      <c r="G135" s="17">
        <v>0.72</v>
      </c>
      <c r="H135" s="20">
        <v>45809</v>
      </c>
      <c r="I135" s="4"/>
      <c r="J135" s="21">
        <v>200</v>
      </c>
      <c r="K135" s="25">
        <v>5</v>
      </c>
      <c r="L135" s="23">
        <f t="shared" si="2"/>
        <v>0.75600000000000001</v>
      </c>
    </row>
    <row r="136" spans="1:12" ht="18.75" customHeight="1" x14ac:dyDescent="0.25">
      <c r="A136" s="5"/>
      <c r="B136" s="15" t="s">
        <v>517</v>
      </c>
      <c r="C136" s="16">
        <v>2800599806018</v>
      </c>
      <c r="D136" s="59" t="s">
        <v>518</v>
      </c>
      <c r="E136" s="18" t="s">
        <v>519</v>
      </c>
      <c r="F136" s="19" t="s">
        <v>520</v>
      </c>
      <c r="G136" s="17">
        <v>3.75</v>
      </c>
      <c r="H136" s="26">
        <v>45717</v>
      </c>
      <c r="I136" s="4"/>
      <c r="J136" s="21">
        <v>100</v>
      </c>
      <c r="K136" s="25">
        <v>3</v>
      </c>
      <c r="L136" s="23">
        <f t="shared" si="2"/>
        <v>3.8624999999999998</v>
      </c>
    </row>
    <row r="137" spans="1:12" ht="18.75" customHeight="1" x14ac:dyDescent="0.25">
      <c r="A137" s="5"/>
      <c r="B137" s="15" t="s">
        <v>136</v>
      </c>
      <c r="C137" s="16" t="s">
        <v>137</v>
      </c>
      <c r="D137" s="59" t="s">
        <v>138</v>
      </c>
      <c r="E137" s="18" t="s">
        <v>139</v>
      </c>
      <c r="F137" s="19" t="s">
        <v>140</v>
      </c>
      <c r="G137" s="17">
        <v>26.25</v>
      </c>
      <c r="H137" s="20">
        <v>46082</v>
      </c>
      <c r="I137" s="4"/>
      <c r="J137" s="21">
        <v>30</v>
      </c>
      <c r="K137" s="25">
        <v>43</v>
      </c>
      <c r="L137" s="23">
        <f t="shared" si="2"/>
        <v>37.537500000000001</v>
      </c>
    </row>
    <row r="138" spans="1:12" ht="18.75" customHeight="1" x14ac:dyDescent="0.25">
      <c r="A138" s="5"/>
      <c r="B138" s="15" t="s">
        <v>141</v>
      </c>
      <c r="C138" s="16" t="s">
        <v>142</v>
      </c>
      <c r="D138" s="59" t="s">
        <v>143</v>
      </c>
      <c r="E138" s="18" t="s">
        <v>144</v>
      </c>
      <c r="F138" s="19" t="s">
        <v>140</v>
      </c>
      <c r="G138" s="17">
        <v>26.25</v>
      </c>
      <c r="H138" s="20">
        <v>46235</v>
      </c>
      <c r="I138" s="4"/>
      <c r="J138" s="21">
        <v>20</v>
      </c>
      <c r="K138" s="25">
        <v>39</v>
      </c>
      <c r="L138" s="23">
        <f t="shared" si="2"/>
        <v>36.487499999999997</v>
      </c>
    </row>
    <row r="139" spans="1:12" ht="18.75" customHeight="1" x14ac:dyDescent="0.25">
      <c r="A139" s="5"/>
      <c r="B139" s="15" t="s">
        <v>503</v>
      </c>
      <c r="C139" s="16" t="s">
        <v>504</v>
      </c>
      <c r="D139" s="62" t="s">
        <v>505</v>
      </c>
      <c r="E139" s="18" t="s">
        <v>506</v>
      </c>
      <c r="F139" s="19" t="s">
        <v>140</v>
      </c>
      <c r="G139" s="17">
        <v>500.95</v>
      </c>
      <c r="H139" s="20">
        <v>46388</v>
      </c>
      <c r="I139" s="4"/>
      <c r="J139" s="21">
        <v>2</v>
      </c>
      <c r="K139" s="25">
        <v>12</v>
      </c>
      <c r="L139" s="23">
        <f t="shared" si="2"/>
        <v>561.06399999999996</v>
      </c>
    </row>
    <row r="140" spans="1:12" ht="18.75" customHeight="1" x14ac:dyDescent="0.25">
      <c r="A140" s="5"/>
      <c r="B140" s="15" t="s">
        <v>530</v>
      </c>
      <c r="C140" s="16" t="s">
        <v>531</v>
      </c>
      <c r="D140" s="61" t="s">
        <v>532</v>
      </c>
      <c r="E140" s="18" t="s">
        <v>533</v>
      </c>
      <c r="F140" s="19" t="s">
        <v>140</v>
      </c>
      <c r="G140" s="17">
        <v>92.28</v>
      </c>
      <c r="H140" s="20">
        <v>45962</v>
      </c>
      <c r="I140" s="4"/>
      <c r="J140" s="21">
        <v>5</v>
      </c>
      <c r="K140" s="25">
        <v>4</v>
      </c>
      <c r="L140" s="23">
        <f t="shared" si="2"/>
        <v>95.971199999999996</v>
      </c>
    </row>
    <row r="141" spans="1:12" ht="18.75" customHeight="1" x14ac:dyDescent="0.25">
      <c r="A141" s="5"/>
      <c r="B141" s="15" t="s">
        <v>549</v>
      </c>
      <c r="C141" s="16">
        <v>2802871602011</v>
      </c>
      <c r="D141" s="59" t="s">
        <v>550</v>
      </c>
      <c r="E141" s="18"/>
      <c r="F141" s="19" t="s">
        <v>140</v>
      </c>
      <c r="G141" s="17">
        <v>685.82</v>
      </c>
      <c r="H141" s="26">
        <v>45717</v>
      </c>
      <c r="I141" s="4"/>
      <c r="J141" s="21">
        <v>2</v>
      </c>
      <c r="K141" s="25">
        <v>45</v>
      </c>
      <c r="L141" s="23">
        <f t="shared" si="2"/>
        <v>994.43900000000008</v>
      </c>
    </row>
    <row r="142" spans="1:12" ht="18.75" customHeight="1" x14ac:dyDescent="0.25">
      <c r="A142" s="5"/>
      <c r="B142" s="15" t="s">
        <v>46</v>
      </c>
      <c r="C142" s="16" t="s">
        <v>47</v>
      </c>
      <c r="D142" s="59" t="s">
        <v>48</v>
      </c>
      <c r="E142" s="18" t="s">
        <v>49</v>
      </c>
      <c r="F142" s="19" t="s">
        <v>45</v>
      </c>
      <c r="G142" s="17">
        <v>12.73</v>
      </c>
      <c r="H142" s="20">
        <v>46204</v>
      </c>
      <c r="I142" s="4"/>
      <c r="J142" s="21">
        <v>20</v>
      </c>
      <c r="K142" s="25">
        <v>30</v>
      </c>
      <c r="L142" s="23">
        <f t="shared" si="2"/>
        <v>16.548999999999999</v>
      </c>
    </row>
    <row r="143" spans="1:12" ht="18.75" customHeight="1" x14ac:dyDescent="0.25">
      <c r="A143" s="5"/>
      <c r="B143" s="15" t="s">
        <v>290</v>
      </c>
      <c r="C143" s="16" t="s">
        <v>291</v>
      </c>
      <c r="D143" s="59" t="s">
        <v>292</v>
      </c>
      <c r="E143" s="18" t="s">
        <v>293</v>
      </c>
      <c r="F143" s="19" t="s">
        <v>45</v>
      </c>
      <c r="G143" s="17">
        <v>4.25</v>
      </c>
      <c r="H143" s="20">
        <v>46143</v>
      </c>
      <c r="I143" s="4"/>
      <c r="J143" s="21">
        <v>20</v>
      </c>
      <c r="K143" s="22">
        <v>-4</v>
      </c>
      <c r="L143" s="23">
        <f t="shared" si="2"/>
        <v>4.08</v>
      </c>
    </row>
    <row r="144" spans="1:12" ht="18.75" customHeight="1" x14ac:dyDescent="0.25">
      <c r="A144" s="5"/>
      <c r="B144" s="15" t="s">
        <v>416</v>
      </c>
      <c r="C144" s="16">
        <v>2802458305083</v>
      </c>
      <c r="D144" s="60" t="s">
        <v>417</v>
      </c>
      <c r="E144" s="18" t="s">
        <v>418</v>
      </c>
      <c r="F144" s="19" t="s">
        <v>45</v>
      </c>
      <c r="G144" s="17">
        <v>77.17</v>
      </c>
      <c r="H144" s="20">
        <v>46204</v>
      </c>
      <c r="I144" s="4"/>
      <c r="J144" s="21">
        <v>200</v>
      </c>
      <c r="K144" s="22">
        <v>-4</v>
      </c>
      <c r="L144" s="23">
        <f t="shared" si="2"/>
        <v>74.083200000000005</v>
      </c>
    </row>
    <row r="145" spans="1:12" ht="18.75" customHeight="1" x14ac:dyDescent="0.25">
      <c r="A145" s="5"/>
      <c r="B145" s="15" t="s">
        <v>543</v>
      </c>
      <c r="C145" s="16">
        <v>2802434002012</v>
      </c>
      <c r="D145" s="61" t="s">
        <v>544</v>
      </c>
      <c r="E145" s="18" t="s">
        <v>545</v>
      </c>
      <c r="F145" s="19" t="s">
        <v>45</v>
      </c>
      <c r="G145" s="17">
        <v>88.19</v>
      </c>
      <c r="H145" s="20">
        <v>45931</v>
      </c>
      <c r="I145" s="4"/>
      <c r="J145" s="21">
        <v>5</v>
      </c>
      <c r="K145" s="25">
        <v>4</v>
      </c>
      <c r="L145" s="23">
        <f t="shared" si="2"/>
        <v>91.717600000000004</v>
      </c>
    </row>
    <row r="146" spans="1:12" ht="18.75" customHeight="1" x14ac:dyDescent="0.25">
      <c r="A146" s="5"/>
      <c r="B146" s="15" t="s">
        <v>546</v>
      </c>
      <c r="C146" s="16">
        <v>2802898901036</v>
      </c>
      <c r="D146" s="59" t="s">
        <v>547</v>
      </c>
      <c r="E146" s="18" t="s">
        <v>548</v>
      </c>
      <c r="F146" s="19" t="s">
        <v>45</v>
      </c>
      <c r="G146" s="17">
        <v>68.14</v>
      </c>
      <c r="H146" s="20">
        <v>46113</v>
      </c>
      <c r="I146" s="4"/>
      <c r="J146" s="21">
        <v>5</v>
      </c>
      <c r="K146" s="25">
        <v>6</v>
      </c>
      <c r="L146" s="23">
        <f t="shared" si="2"/>
        <v>72.228399999999993</v>
      </c>
    </row>
    <row r="147" spans="1:12" ht="18.75" customHeight="1" x14ac:dyDescent="0.25">
      <c r="A147" s="5"/>
      <c r="B147" s="15" t="s">
        <v>600</v>
      </c>
      <c r="C147" s="16">
        <v>2801971401067</v>
      </c>
      <c r="D147" s="59" t="s">
        <v>601</v>
      </c>
      <c r="E147" s="18" t="s">
        <v>602</v>
      </c>
      <c r="F147" s="19" t="s">
        <v>45</v>
      </c>
      <c r="G147" s="17">
        <v>1.87</v>
      </c>
      <c r="H147" s="20">
        <v>46082</v>
      </c>
      <c r="I147" s="4"/>
      <c r="J147" s="21">
        <v>1000</v>
      </c>
      <c r="K147" s="25">
        <v>51</v>
      </c>
      <c r="L147" s="23">
        <f t="shared" si="2"/>
        <v>2.8237000000000001</v>
      </c>
    </row>
    <row r="148" spans="1:12" ht="18.75" customHeight="1" x14ac:dyDescent="0.25">
      <c r="A148" s="5"/>
      <c r="B148" s="15" t="s">
        <v>648</v>
      </c>
      <c r="C148" s="16">
        <v>2803113602066</v>
      </c>
      <c r="D148" s="59" t="s">
        <v>649</v>
      </c>
      <c r="E148" s="18" t="s">
        <v>650</v>
      </c>
      <c r="F148" s="19" t="s">
        <v>45</v>
      </c>
      <c r="G148" s="17">
        <v>65.95</v>
      </c>
      <c r="H148" s="24">
        <v>45658</v>
      </c>
      <c r="I148" s="4"/>
      <c r="J148" s="21">
        <v>100</v>
      </c>
      <c r="K148" s="25">
        <v>2</v>
      </c>
      <c r="L148" s="23">
        <f t="shared" si="2"/>
        <v>67.269000000000005</v>
      </c>
    </row>
    <row r="149" spans="1:12" ht="18.75" customHeight="1" x14ac:dyDescent="0.25">
      <c r="A149" s="5"/>
      <c r="B149" s="15" t="s">
        <v>651</v>
      </c>
      <c r="C149" s="16">
        <v>2803113602028</v>
      </c>
      <c r="D149" s="59" t="s">
        <v>652</v>
      </c>
      <c r="E149" s="18" t="s">
        <v>653</v>
      </c>
      <c r="F149" s="19" t="s">
        <v>45</v>
      </c>
      <c r="G149" s="17">
        <v>33.01</v>
      </c>
      <c r="H149" s="20">
        <v>45748</v>
      </c>
      <c r="I149" s="4"/>
      <c r="J149" s="21">
        <v>100</v>
      </c>
      <c r="K149" s="22">
        <v>-1</v>
      </c>
      <c r="L149" s="23">
        <f t="shared" si="2"/>
        <v>32.679899999999996</v>
      </c>
    </row>
    <row r="150" spans="1:12" ht="18.75" customHeight="1" x14ac:dyDescent="0.25">
      <c r="A150" s="5"/>
      <c r="B150" s="15" t="s">
        <v>175</v>
      </c>
      <c r="C150" s="16" t="s">
        <v>176</v>
      </c>
      <c r="D150" s="60" t="s">
        <v>177</v>
      </c>
      <c r="E150" s="18" t="s">
        <v>178</v>
      </c>
      <c r="F150" s="19" t="s">
        <v>179</v>
      </c>
      <c r="G150" s="17">
        <v>5.0599999999999996</v>
      </c>
      <c r="H150" s="20">
        <v>46204</v>
      </c>
      <c r="I150" s="4"/>
      <c r="J150" s="21">
        <v>200</v>
      </c>
      <c r="K150" s="22">
        <v>-1</v>
      </c>
      <c r="L150" s="23">
        <f t="shared" si="2"/>
        <v>5.0093999999999994</v>
      </c>
    </row>
    <row r="151" spans="1:12" ht="18.75" customHeight="1" x14ac:dyDescent="0.25">
      <c r="A151" s="5"/>
      <c r="B151" s="15" t="s">
        <v>180</v>
      </c>
      <c r="C151" s="16" t="s">
        <v>181</v>
      </c>
      <c r="D151" s="60" t="s">
        <v>182</v>
      </c>
      <c r="E151" s="18"/>
      <c r="F151" s="19" t="s">
        <v>179</v>
      </c>
      <c r="G151" s="17">
        <v>7.58</v>
      </c>
      <c r="H151" s="20">
        <v>46235</v>
      </c>
      <c r="I151" s="4"/>
      <c r="J151" s="21">
        <v>1000</v>
      </c>
      <c r="K151" s="22">
        <v>-2</v>
      </c>
      <c r="L151" s="23">
        <f t="shared" si="2"/>
        <v>7.4283999999999999</v>
      </c>
    </row>
    <row r="152" spans="1:12" ht="18.75" customHeight="1" x14ac:dyDescent="0.25">
      <c r="A152" s="5"/>
      <c r="B152" s="15" t="s">
        <v>183</v>
      </c>
      <c r="C152" s="16" t="s">
        <v>184</v>
      </c>
      <c r="D152" s="61" t="s">
        <v>185</v>
      </c>
      <c r="E152" s="18" t="s">
        <v>186</v>
      </c>
      <c r="F152" s="19" t="s">
        <v>179</v>
      </c>
      <c r="G152" s="17">
        <v>7.64</v>
      </c>
      <c r="H152" s="20">
        <v>46204</v>
      </c>
      <c r="I152" s="4"/>
      <c r="J152" s="21">
        <v>1000</v>
      </c>
      <c r="K152" s="22">
        <v>0</v>
      </c>
      <c r="L152" s="23">
        <f t="shared" si="2"/>
        <v>7.64</v>
      </c>
    </row>
    <row r="153" spans="1:12" ht="18.75" customHeight="1" x14ac:dyDescent="0.25">
      <c r="A153" s="5"/>
      <c r="B153" s="15" t="s">
        <v>187</v>
      </c>
      <c r="C153" s="16" t="s">
        <v>188</v>
      </c>
      <c r="D153" s="60" t="s">
        <v>189</v>
      </c>
      <c r="E153" s="18"/>
      <c r="F153" s="19" t="s">
        <v>179</v>
      </c>
      <c r="G153" s="17">
        <v>4.1100000000000003</v>
      </c>
      <c r="H153" s="20">
        <v>46204</v>
      </c>
      <c r="I153" s="4"/>
      <c r="J153" s="21">
        <v>500</v>
      </c>
      <c r="K153" s="22">
        <v>-1</v>
      </c>
      <c r="L153" s="23">
        <f t="shared" si="2"/>
        <v>4.0689000000000002</v>
      </c>
    </row>
    <row r="154" spans="1:12" ht="18.75" customHeight="1" x14ac:dyDescent="0.25">
      <c r="A154" s="5"/>
      <c r="B154" s="15" t="s">
        <v>704</v>
      </c>
      <c r="C154" s="16" t="s">
        <v>705</v>
      </c>
      <c r="D154" s="60" t="s">
        <v>706</v>
      </c>
      <c r="E154" s="18"/>
      <c r="F154" s="19" t="s">
        <v>179</v>
      </c>
      <c r="G154" s="17">
        <v>5.89</v>
      </c>
      <c r="H154" s="20">
        <v>46235</v>
      </c>
      <c r="I154" s="4"/>
      <c r="J154" s="21">
        <v>200</v>
      </c>
      <c r="K154" s="25">
        <v>4</v>
      </c>
      <c r="L154" s="23">
        <f t="shared" si="2"/>
        <v>6.1255999999999995</v>
      </c>
    </row>
    <row r="155" spans="1:12" ht="18.75" customHeight="1" x14ac:dyDescent="0.25">
      <c r="A155" s="5"/>
      <c r="B155" s="15" t="s">
        <v>707</v>
      </c>
      <c r="C155" s="16" t="s">
        <v>708</v>
      </c>
      <c r="D155" s="60" t="s">
        <v>709</v>
      </c>
      <c r="E155" s="18" t="s">
        <v>710</v>
      </c>
      <c r="F155" s="19" t="s">
        <v>179</v>
      </c>
      <c r="G155" s="17">
        <v>7.48</v>
      </c>
      <c r="H155" s="20">
        <v>46204</v>
      </c>
      <c r="I155" s="4"/>
      <c r="J155" s="21">
        <v>50</v>
      </c>
      <c r="K155" s="25">
        <v>4</v>
      </c>
      <c r="L155" s="23">
        <f t="shared" si="2"/>
        <v>7.7792000000000003</v>
      </c>
    </row>
    <row r="156" spans="1:12" ht="18.75" customHeight="1" x14ac:dyDescent="0.25">
      <c r="A156" s="5"/>
      <c r="B156" s="15" t="s">
        <v>35</v>
      </c>
      <c r="C156" s="16" t="s">
        <v>36</v>
      </c>
      <c r="D156" s="60" t="s">
        <v>37</v>
      </c>
      <c r="E156" s="18" t="s">
        <v>38</v>
      </c>
      <c r="F156" s="19" t="s">
        <v>34</v>
      </c>
      <c r="G156" s="17">
        <v>14.37</v>
      </c>
      <c r="H156" s="20">
        <v>46023</v>
      </c>
      <c r="I156" s="4"/>
      <c r="J156" s="21">
        <v>20</v>
      </c>
      <c r="K156" s="25">
        <v>7</v>
      </c>
      <c r="L156" s="23">
        <f t="shared" si="2"/>
        <v>15.3759</v>
      </c>
    </row>
    <row r="157" spans="1:12" ht="18.75" customHeight="1" x14ac:dyDescent="0.25">
      <c r="A157" s="5"/>
      <c r="B157" s="15" t="s">
        <v>234</v>
      </c>
      <c r="C157" s="16" t="s">
        <v>235</v>
      </c>
      <c r="D157" s="60" t="s">
        <v>236</v>
      </c>
      <c r="E157" s="18" t="s">
        <v>237</v>
      </c>
      <c r="F157" s="19" t="s">
        <v>34</v>
      </c>
      <c r="G157" s="17">
        <v>26.99</v>
      </c>
      <c r="H157" s="20">
        <v>45870</v>
      </c>
      <c r="I157" s="4"/>
      <c r="J157" s="21">
        <v>40</v>
      </c>
      <c r="K157" s="25">
        <v>3</v>
      </c>
      <c r="L157" s="23">
        <f t="shared" si="2"/>
        <v>27.799699999999998</v>
      </c>
    </row>
    <row r="158" spans="1:12" ht="18.75" customHeight="1" x14ac:dyDescent="0.25">
      <c r="A158" s="5"/>
      <c r="B158" s="15" t="s">
        <v>434</v>
      </c>
      <c r="C158" s="16" t="s">
        <v>435</v>
      </c>
      <c r="D158" s="60" t="s">
        <v>436</v>
      </c>
      <c r="E158" s="18" t="s">
        <v>437</v>
      </c>
      <c r="F158" s="19" t="s">
        <v>438</v>
      </c>
      <c r="G158" s="17">
        <v>48.15</v>
      </c>
      <c r="H158" s="20">
        <v>46661</v>
      </c>
      <c r="I158" s="4"/>
      <c r="J158" s="21">
        <v>10</v>
      </c>
      <c r="K158" s="25">
        <v>2</v>
      </c>
      <c r="L158" s="23">
        <f t="shared" si="2"/>
        <v>49.113</v>
      </c>
    </row>
    <row r="159" spans="1:12" ht="18.75" customHeight="1" x14ac:dyDescent="0.25">
      <c r="A159" s="5"/>
      <c r="B159" s="15" t="s">
        <v>624</v>
      </c>
      <c r="C159" s="16" t="s">
        <v>625</v>
      </c>
      <c r="D159" s="60" t="s">
        <v>626</v>
      </c>
      <c r="E159" s="18" t="s">
        <v>627</v>
      </c>
      <c r="F159" s="19" t="s">
        <v>628</v>
      </c>
      <c r="G159" s="17">
        <v>141.18</v>
      </c>
      <c r="H159" s="20">
        <v>45839</v>
      </c>
      <c r="I159" s="4"/>
      <c r="J159" s="21">
        <v>2</v>
      </c>
      <c r="K159" s="22">
        <v>-3</v>
      </c>
      <c r="L159" s="23">
        <f t="shared" si="2"/>
        <v>136.94460000000001</v>
      </c>
    </row>
    <row r="160" spans="1:12" ht="18.75" customHeight="1" x14ac:dyDescent="0.25">
      <c r="A160" s="5"/>
      <c r="B160" s="15" t="s">
        <v>158</v>
      </c>
      <c r="C160" s="16" t="s">
        <v>159</v>
      </c>
      <c r="D160" s="61" t="s">
        <v>160</v>
      </c>
      <c r="E160" s="18"/>
      <c r="F160" s="19" t="s">
        <v>161</v>
      </c>
      <c r="G160" s="17">
        <v>1.58</v>
      </c>
      <c r="H160" s="20">
        <v>45870</v>
      </c>
      <c r="I160" s="4"/>
      <c r="J160" s="21">
        <v>200</v>
      </c>
      <c r="K160" s="25">
        <v>45</v>
      </c>
      <c r="L160" s="23">
        <f t="shared" si="2"/>
        <v>2.2910000000000004</v>
      </c>
    </row>
    <row r="161" spans="1:12" ht="18.75" customHeight="1" x14ac:dyDescent="0.25">
      <c r="A161" s="5"/>
      <c r="B161" s="15" t="s">
        <v>162</v>
      </c>
      <c r="C161" s="16" t="s">
        <v>163</v>
      </c>
      <c r="D161" s="59" t="s">
        <v>164</v>
      </c>
      <c r="E161" s="18" t="s">
        <v>165</v>
      </c>
      <c r="F161" s="19" t="s">
        <v>161</v>
      </c>
      <c r="G161" s="17">
        <v>2.85</v>
      </c>
      <c r="H161" s="20">
        <v>46113</v>
      </c>
      <c r="I161" s="4"/>
      <c r="J161" s="21">
        <v>500</v>
      </c>
      <c r="K161" s="25">
        <v>63</v>
      </c>
      <c r="L161" s="23">
        <f t="shared" si="2"/>
        <v>4.6455000000000002</v>
      </c>
    </row>
    <row r="162" spans="1:12" ht="18.75" customHeight="1" x14ac:dyDescent="0.25">
      <c r="A162" s="5"/>
      <c r="B162" s="15" t="s">
        <v>246</v>
      </c>
      <c r="C162" s="16" t="s">
        <v>247</v>
      </c>
      <c r="D162" s="59" t="s">
        <v>248</v>
      </c>
      <c r="E162" s="18" t="s">
        <v>249</v>
      </c>
      <c r="F162" s="19" t="s">
        <v>161</v>
      </c>
      <c r="G162" s="17">
        <v>129.4</v>
      </c>
      <c r="H162" s="24">
        <v>45658</v>
      </c>
      <c r="I162" s="4"/>
      <c r="J162" s="21">
        <v>10</v>
      </c>
      <c r="K162" s="25">
        <v>92</v>
      </c>
      <c r="L162" s="23">
        <f t="shared" si="2"/>
        <v>248.44800000000004</v>
      </c>
    </row>
    <row r="163" spans="1:12" ht="18.75" customHeight="1" x14ac:dyDescent="0.25">
      <c r="A163" s="5"/>
      <c r="B163" s="15" t="s">
        <v>759</v>
      </c>
      <c r="C163" s="16" t="s">
        <v>760</v>
      </c>
      <c r="D163" s="60" t="s">
        <v>761</v>
      </c>
      <c r="E163" s="18"/>
      <c r="F163" s="19" t="s">
        <v>161</v>
      </c>
      <c r="G163" s="17">
        <v>1.58</v>
      </c>
      <c r="H163" s="20">
        <v>45748</v>
      </c>
      <c r="I163" s="4"/>
      <c r="J163" s="21">
        <v>500</v>
      </c>
      <c r="K163" s="22">
        <v>-2</v>
      </c>
      <c r="L163" s="23">
        <f t="shared" si="2"/>
        <v>1.5484</v>
      </c>
    </row>
    <row r="164" spans="1:12" ht="18.75" customHeight="1" x14ac:dyDescent="0.25">
      <c r="A164" s="5"/>
      <c r="B164" s="15" t="s">
        <v>762</v>
      </c>
      <c r="C164" s="16" t="s">
        <v>763</v>
      </c>
      <c r="D164" s="59" t="s">
        <v>764</v>
      </c>
      <c r="E164" s="18"/>
      <c r="F164" s="19" t="s">
        <v>161</v>
      </c>
      <c r="G164" s="17">
        <v>3.15</v>
      </c>
      <c r="H164" s="20">
        <v>46082</v>
      </c>
      <c r="I164" s="4"/>
      <c r="J164" s="21">
        <v>1000</v>
      </c>
      <c r="K164" s="22">
        <v>-1</v>
      </c>
      <c r="L164" s="23">
        <f t="shared" si="2"/>
        <v>3.1185</v>
      </c>
    </row>
    <row r="165" spans="1:12" ht="18.75" customHeight="1" x14ac:dyDescent="0.25">
      <c r="A165" s="5"/>
      <c r="B165" s="15" t="s">
        <v>111</v>
      </c>
      <c r="C165" s="16" t="s">
        <v>112</v>
      </c>
      <c r="D165" s="60" t="s">
        <v>113</v>
      </c>
      <c r="E165" s="18" t="s">
        <v>114</v>
      </c>
      <c r="F165" s="19" t="s">
        <v>115</v>
      </c>
      <c r="G165" s="17">
        <v>69.48</v>
      </c>
      <c r="H165" s="20">
        <v>46478</v>
      </c>
      <c r="I165" s="4"/>
      <c r="J165" s="21">
        <v>10</v>
      </c>
      <c r="K165" s="25">
        <v>10</v>
      </c>
      <c r="L165" s="23">
        <f t="shared" si="2"/>
        <v>76.427999999999997</v>
      </c>
    </row>
    <row r="166" spans="1:12" ht="18.75" customHeight="1" x14ac:dyDescent="0.25">
      <c r="A166" s="5"/>
      <c r="B166" s="15" t="s">
        <v>116</v>
      </c>
      <c r="C166" s="16" t="s">
        <v>117</v>
      </c>
      <c r="D166" s="60" t="s">
        <v>118</v>
      </c>
      <c r="E166" s="18" t="s">
        <v>119</v>
      </c>
      <c r="F166" s="19" t="s">
        <v>115</v>
      </c>
      <c r="G166" s="17">
        <v>69.38</v>
      </c>
      <c r="H166" s="20">
        <v>46478</v>
      </c>
      <c r="I166" s="4"/>
      <c r="J166" s="21">
        <v>10</v>
      </c>
      <c r="K166" s="25">
        <v>10</v>
      </c>
      <c r="L166" s="23">
        <f t="shared" si="2"/>
        <v>76.317999999999998</v>
      </c>
    </row>
    <row r="167" spans="1:12" ht="18.75" customHeight="1" x14ac:dyDescent="0.25">
      <c r="A167" s="5"/>
      <c r="B167" s="15" t="s">
        <v>120</v>
      </c>
      <c r="C167" s="16" t="s">
        <v>121</v>
      </c>
      <c r="D167" s="60" t="s">
        <v>122</v>
      </c>
      <c r="E167" s="18"/>
      <c r="F167" s="19" t="s">
        <v>115</v>
      </c>
      <c r="G167" s="17">
        <v>69.38</v>
      </c>
      <c r="H167" s="20">
        <v>46327</v>
      </c>
      <c r="I167" s="4"/>
      <c r="J167" s="21">
        <v>10</v>
      </c>
      <c r="K167" s="25">
        <v>10</v>
      </c>
      <c r="L167" s="23">
        <f t="shared" si="2"/>
        <v>76.317999999999998</v>
      </c>
    </row>
    <row r="168" spans="1:12" ht="18.75" customHeight="1" x14ac:dyDescent="0.25">
      <c r="A168" s="5"/>
      <c r="B168" s="15" t="s">
        <v>123</v>
      </c>
      <c r="C168" s="16" t="s">
        <v>124</v>
      </c>
      <c r="D168" s="60" t="s">
        <v>125</v>
      </c>
      <c r="E168" s="18" t="s">
        <v>126</v>
      </c>
      <c r="F168" s="19" t="s">
        <v>115</v>
      </c>
      <c r="G168" s="17">
        <v>69.38</v>
      </c>
      <c r="H168" s="20">
        <v>46478</v>
      </c>
      <c r="I168" s="4"/>
      <c r="J168" s="21">
        <v>10</v>
      </c>
      <c r="K168" s="25">
        <v>7</v>
      </c>
      <c r="L168" s="23">
        <f t="shared" si="2"/>
        <v>74.236599999999996</v>
      </c>
    </row>
    <row r="169" spans="1:12" ht="18.75" customHeight="1" x14ac:dyDescent="0.25">
      <c r="A169" s="5"/>
      <c r="B169" s="15" t="s">
        <v>127</v>
      </c>
      <c r="C169" s="16" t="s">
        <v>128</v>
      </c>
      <c r="D169" s="60" t="s">
        <v>129</v>
      </c>
      <c r="E169" s="18" t="s">
        <v>130</v>
      </c>
      <c r="F169" s="19" t="s">
        <v>115</v>
      </c>
      <c r="G169" s="17">
        <v>73.25</v>
      </c>
      <c r="H169" s="20">
        <v>46478</v>
      </c>
      <c r="I169" s="4"/>
      <c r="J169" s="21">
        <v>50</v>
      </c>
      <c r="K169" s="25">
        <v>31</v>
      </c>
      <c r="L169" s="23">
        <f t="shared" si="2"/>
        <v>95.957499999999996</v>
      </c>
    </row>
    <row r="170" spans="1:12" ht="18.75" customHeight="1" x14ac:dyDescent="0.25">
      <c r="A170" s="5"/>
      <c r="B170" s="15" t="s">
        <v>153</v>
      </c>
      <c r="C170" s="16" t="s">
        <v>154</v>
      </c>
      <c r="D170" s="59" t="s">
        <v>155</v>
      </c>
      <c r="E170" s="18" t="s">
        <v>156</v>
      </c>
      <c r="F170" s="19" t="s">
        <v>115</v>
      </c>
      <c r="G170" s="17">
        <v>584.92999999999995</v>
      </c>
      <c r="H170" s="26">
        <v>45717</v>
      </c>
      <c r="I170" s="4"/>
      <c r="J170" s="21">
        <v>2</v>
      </c>
      <c r="K170" s="25">
        <v>22.5</v>
      </c>
      <c r="L170" s="23">
        <f t="shared" si="2"/>
        <v>716.53924999999992</v>
      </c>
    </row>
    <row r="171" spans="1:12" ht="18.75" customHeight="1" x14ac:dyDescent="0.25">
      <c r="A171" s="5"/>
      <c r="B171" s="15" t="s">
        <v>404</v>
      </c>
      <c r="C171" s="16" t="s">
        <v>405</v>
      </c>
      <c r="D171" s="59" t="s">
        <v>406</v>
      </c>
      <c r="E171" s="18" t="s">
        <v>407</v>
      </c>
      <c r="F171" s="19" t="s">
        <v>115</v>
      </c>
      <c r="G171" s="17">
        <v>11.56</v>
      </c>
      <c r="H171" s="20">
        <v>46143</v>
      </c>
      <c r="I171" s="4"/>
      <c r="J171" s="21">
        <v>20</v>
      </c>
      <c r="K171" s="25">
        <v>58</v>
      </c>
      <c r="L171" s="23">
        <f t="shared" si="2"/>
        <v>18.264800000000001</v>
      </c>
    </row>
    <row r="172" spans="1:12" ht="18.75" customHeight="1" x14ac:dyDescent="0.25">
      <c r="A172" s="5"/>
      <c r="B172" s="15" t="s">
        <v>408</v>
      </c>
      <c r="C172" s="16" t="s">
        <v>409</v>
      </c>
      <c r="D172" s="59" t="s">
        <v>410</v>
      </c>
      <c r="E172" s="18" t="s">
        <v>411</v>
      </c>
      <c r="F172" s="19" t="s">
        <v>115</v>
      </c>
      <c r="G172" s="17">
        <v>11.56</v>
      </c>
      <c r="H172" s="20">
        <v>46023</v>
      </c>
      <c r="I172" s="4"/>
      <c r="J172" s="21">
        <v>40</v>
      </c>
      <c r="K172" s="25">
        <v>30</v>
      </c>
      <c r="L172" s="23">
        <f t="shared" si="2"/>
        <v>15.028</v>
      </c>
    </row>
    <row r="173" spans="1:12" ht="18.75" customHeight="1" x14ac:dyDescent="0.25">
      <c r="A173" s="5"/>
      <c r="B173" s="15" t="s">
        <v>412</v>
      </c>
      <c r="C173" s="16" t="s">
        <v>413</v>
      </c>
      <c r="D173" s="59" t="s">
        <v>414</v>
      </c>
      <c r="E173" s="18" t="s">
        <v>415</v>
      </c>
      <c r="F173" s="19" t="s">
        <v>115</v>
      </c>
      <c r="G173" s="17">
        <v>21.79</v>
      </c>
      <c r="H173" s="20">
        <v>46266</v>
      </c>
      <c r="I173" s="4"/>
      <c r="J173" s="21">
        <v>100</v>
      </c>
      <c r="K173" s="25">
        <v>94</v>
      </c>
      <c r="L173" s="23">
        <f t="shared" si="2"/>
        <v>42.272599999999997</v>
      </c>
    </row>
    <row r="174" spans="1:12" ht="18.75" customHeight="1" x14ac:dyDescent="0.25">
      <c r="A174" s="5"/>
      <c r="B174" s="15" t="s">
        <v>462</v>
      </c>
      <c r="C174" s="16" t="s">
        <v>463</v>
      </c>
      <c r="D174" s="59" t="s">
        <v>464</v>
      </c>
      <c r="E174" s="18" t="s">
        <v>465</v>
      </c>
      <c r="F174" s="19" t="s">
        <v>115</v>
      </c>
      <c r="G174" s="17">
        <v>9.65</v>
      </c>
      <c r="H174" s="20">
        <v>45870</v>
      </c>
      <c r="I174" s="4"/>
      <c r="J174" s="21">
        <v>40</v>
      </c>
      <c r="K174" s="25">
        <v>107</v>
      </c>
      <c r="L174" s="23">
        <f t="shared" si="2"/>
        <v>19.975500000000004</v>
      </c>
    </row>
    <row r="175" spans="1:12" ht="18.75" customHeight="1" x14ac:dyDescent="0.25">
      <c r="A175" s="5"/>
      <c r="B175" s="15" t="s">
        <v>466</v>
      </c>
      <c r="C175" s="16" t="s">
        <v>467</v>
      </c>
      <c r="D175" s="60" t="s">
        <v>468</v>
      </c>
      <c r="E175" s="18" t="s">
        <v>469</v>
      </c>
      <c r="F175" s="19" t="s">
        <v>115</v>
      </c>
      <c r="G175" s="17">
        <v>71.91</v>
      </c>
      <c r="H175" s="20">
        <v>45901</v>
      </c>
      <c r="I175" s="4"/>
      <c r="J175" s="21">
        <v>20</v>
      </c>
      <c r="K175" s="25">
        <v>17</v>
      </c>
      <c r="L175" s="23">
        <f t="shared" si="2"/>
        <v>84.134699999999995</v>
      </c>
    </row>
    <row r="176" spans="1:12" ht="18.75" customHeight="1" x14ac:dyDescent="0.25">
      <c r="A176" s="5"/>
      <c r="B176" s="15" t="s">
        <v>470</v>
      </c>
      <c r="C176" s="16" t="s">
        <v>471</v>
      </c>
      <c r="D176" s="59" t="s">
        <v>472</v>
      </c>
      <c r="E176" s="18" t="s">
        <v>473</v>
      </c>
      <c r="F176" s="19" t="s">
        <v>115</v>
      </c>
      <c r="G176" s="17">
        <v>87.64</v>
      </c>
      <c r="H176" s="20">
        <v>45839</v>
      </c>
      <c r="I176" s="4"/>
      <c r="J176" s="21">
        <v>10</v>
      </c>
      <c r="K176" s="22">
        <v>0</v>
      </c>
      <c r="L176" s="23">
        <f t="shared" si="2"/>
        <v>87.64</v>
      </c>
    </row>
    <row r="177" spans="1:12" ht="18.75" customHeight="1" x14ac:dyDescent="0.25">
      <c r="A177" s="5"/>
      <c r="B177" s="15" t="s">
        <v>711</v>
      </c>
      <c r="C177" s="16" t="s">
        <v>712</v>
      </c>
      <c r="D177" s="61" t="s">
        <v>713</v>
      </c>
      <c r="E177" s="18" t="s">
        <v>714</v>
      </c>
      <c r="F177" s="19" t="s">
        <v>115</v>
      </c>
      <c r="G177" s="17">
        <v>14.96</v>
      </c>
      <c r="H177" s="20">
        <v>46753</v>
      </c>
      <c r="I177" s="4"/>
      <c r="J177" s="21">
        <v>20</v>
      </c>
      <c r="K177" s="22">
        <v>0</v>
      </c>
      <c r="L177" s="23">
        <f t="shared" si="2"/>
        <v>14.96</v>
      </c>
    </row>
    <row r="178" spans="1:12" ht="18.75" customHeight="1" x14ac:dyDescent="0.25">
      <c r="A178" s="5"/>
      <c r="B178" s="15" t="s">
        <v>715</v>
      </c>
      <c r="C178" s="16" t="s">
        <v>716</v>
      </c>
      <c r="D178" s="60" t="s">
        <v>717</v>
      </c>
      <c r="E178" s="18" t="s">
        <v>718</v>
      </c>
      <c r="F178" s="19" t="s">
        <v>115</v>
      </c>
      <c r="G178" s="17">
        <v>52.18</v>
      </c>
      <c r="H178" s="20">
        <v>46784</v>
      </c>
      <c r="I178" s="4"/>
      <c r="J178" s="21">
        <v>20</v>
      </c>
      <c r="K178" s="25">
        <v>5</v>
      </c>
      <c r="L178" s="23">
        <f t="shared" si="2"/>
        <v>54.789000000000001</v>
      </c>
    </row>
    <row r="179" spans="1:12" ht="18.75" customHeight="1" x14ac:dyDescent="0.25">
      <c r="A179" s="5"/>
      <c r="B179" s="15" t="s">
        <v>490</v>
      </c>
      <c r="C179" s="16" t="s">
        <v>491</v>
      </c>
      <c r="D179" s="60" t="s">
        <v>776</v>
      </c>
      <c r="E179" s="18" t="s">
        <v>492</v>
      </c>
      <c r="F179" s="19" t="s">
        <v>493</v>
      </c>
      <c r="G179" s="17">
        <v>3.3</v>
      </c>
      <c r="H179" s="20">
        <v>46143</v>
      </c>
      <c r="I179" s="4"/>
      <c r="J179" s="21">
        <v>500</v>
      </c>
      <c r="K179" s="25">
        <v>35</v>
      </c>
      <c r="L179" s="23">
        <f t="shared" si="2"/>
        <v>4.4550000000000001</v>
      </c>
    </row>
    <row r="180" spans="1:12" ht="18.75" customHeight="1" x14ac:dyDescent="0.25">
      <c r="A180" s="5"/>
      <c r="B180" s="15" t="s">
        <v>170</v>
      </c>
      <c r="C180" s="16" t="s">
        <v>171</v>
      </c>
      <c r="D180" s="59" t="s">
        <v>172</v>
      </c>
      <c r="E180" s="18" t="s">
        <v>173</v>
      </c>
      <c r="F180" s="19" t="s">
        <v>174</v>
      </c>
      <c r="G180" s="17">
        <v>5.65</v>
      </c>
      <c r="H180" s="20">
        <v>46082</v>
      </c>
      <c r="I180" s="4"/>
      <c r="J180" s="21">
        <v>100</v>
      </c>
      <c r="K180" s="25">
        <v>5</v>
      </c>
      <c r="L180" s="23">
        <f t="shared" si="2"/>
        <v>5.9325000000000001</v>
      </c>
    </row>
    <row r="181" spans="1:12" ht="18.75" customHeight="1" x14ac:dyDescent="0.25">
      <c r="A181" s="5"/>
      <c r="B181" s="15" t="s">
        <v>455</v>
      </c>
      <c r="C181" s="16" t="s">
        <v>456</v>
      </c>
      <c r="D181" s="61" t="s">
        <v>457</v>
      </c>
      <c r="E181" s="18" t="s">
        <v>458</v>
      </c>
      <c r="F181" s="19" t="s">
        <v>174</v>
      </c>
      <c r="G181" s="17">
        <v>4.67</v>
      </c>
      <c r="H181" s="20">
        <v>46266</v>
      </c>
      <c r="I181" s="4"/>
      <c r="J181" s="21">
        <v>100</v>
      </c>
      <c r="K181" s="22">
        <v>0</v>
      </c>
      <c r="L181" s="23">
        <f t="shared" si="2"/>
        <v>4.67</v>
      </c>
    </row>
    <row r="182" spans="1:12" ht="18.75" customHeight="1" x14ac:dyDescent="0.25">
      <c r="A182" s="5"/>
      <c r="B182" s="15" t="s">
        <v>477</v>
      </c>
      <c r="C182" s="16" t="s">
        <v>478</v>
      </c>
      <c r="D182" s="59" t="s">
        <v>479</v>
      </c>
      <c r="E182" s="18" t="s">
        <v>480</v>
      </c>
      <c r="F182" s="19" t="s">
        <v>174</v>
      </c>
      <c r="G182" s="17">
        <v>2.41</v>
      </c>
      <c r="H182" s="20">
        <v>45992</v>
      </c>
      <c r="I182" s="4"/>
      <c r="J182" s="21">
        <v>300</v>
      </c>
      <c r="K182" s="25">
        <v>12</v>
      </c>
      <c r="L182" s="23">
        <f t="shared" si="2"/>
        <v>2.6992000000000003</v>
      </c>
    </row>
    <row r="183" spans="1:12" ht="18.75" customHeight="1" x14ac:dyDescent="0.25">
      <c r="A183" s="5"/>
      <c r="B183" s="15" t="s">
        <v>481</v>
      </c>
      <c r="C183" s="16" t="s">
        <v>482</v>
      </c>
      <c r="D183" s="59" t="s">
        <v>483</v>
      </c>
      <c r="E183" s="18" t="s">
        <v>480</v>
      </c>
      <c r="F183" s="19" t="s">
        <v>174</v>
      </c>
      <c r="G183" s="17">
        <v>4.3499999999999996</v>
      </c>
      <c r="H183" s="20">
        <v>46113</v>
      </c>
      <c r="I183" s="4"/>
      <c r="J183" s="21">
        <v>1000</v>
      </c>
      <c r="K183" s="25">
        <v>17</v>
      </c>
      <c r="L183" s="23">
        <f t="shared" si="2"/>
        <v>5.0894999999999992</v>
      </c>
    </row>
    <row r="184" spans="1:12" ht="18.75" customHeight="1" x14ac:dyDescent="0.25">
      <c r="A184" s="5"/>
      <c r="B184" s="15" t="s">
        <v>700</v>
      </c>
      <c r="C184" s="16" t="s">
        <v>701</v>
      </c>
      <c r="D184" s="60" t="s">
        <v>702</v>
      </c>
      <c r="E184" s="18" t="s">
        <v>703</v>
      </c>
      <c r="F184" s="19" t="s">
        <v>174</v>
      </c>
      <c r="G184" s="17">
        <v>10.210000000000001</v>
      </c>
      <c r="H184" s="20">
        <v>46113</v>
      </c>
      <c r="I184" s="4"/>
      <c r="J184" s="21">
        <v>50</v>
      </c>
      <c r="K184" s="25">
        <v>4</v>
      </c>
      <c r="L184" s="23">
        <f t="shared" si="2"/>
        <v>10.618400000000001</v>
      </c>
    </row>
    <row r="185" spans="1:12" ht="18.75" customHeight="1" x14ac:dyDescent="0.25">
      <c r="A185" s="5"/>
      <c r="B185" s="15" t="s">
        <v>28</v>
      </c>
      <c r="C185" s="16" t="s">
        <v>29</v>
      </c>
      <c r="D185" s="60" t="s">
        <v>30</v>
      </c>
      <c r="E185" s="18" t="s">
        <v>31</v>
      </c>
      <c r="F185" s="19" t="s">
        <v>32</v>
      </c>
      <c r="G185" s="17">
        <v>39.409999999999997</v>
      </c>
      <c r="H185" s="20">
        <v>45748</v>
      </c>
      <c r="I185" s="4"/>
      <c r="J185" s="21">
        <v>20</v>
      </c>
      <c r="K185" s="25">
        <v>16</v>
      </c>
      <c r="L185" s="23">
        <f t="shared" si="2"/>
        <v>45.715599999999995</v>
      </c>
    </row>
    <row r="186" spans="1:12" ht="18.75" customHeight="1" x14ac:dyDescent="0.25">
      <c r="A186" s="5"/>
      <c r="B186" s="15" t="s">
        <v>238</v>
      </c>
      <c r="C186" s="16" t="s">
        <v>239</v>
      </c>
      <c r="D186" s="59" t="s">
        <v>240</v>
      </c>
      <c r="E186" s="18" t="s">
        <v>241</v>
      </c>
      <c r="F186" s="19" t="s">
        <v>32</v>
      </c>
      <c r="G186" s="17">
        <v>20.22</v>
      </c>
      <c r="H186" s="26">
        <v>45717</v>
      </c>
      <c r="I186" s="4"/>
      <c r="J186" s="21">
        <v>30</v>
      </c>
      <c r="K186" s="22">
        <v>-1</v>
      </c>
      <c r="L186" s="23">
        <f t="shared" si="2"/>
        <v>20.017799999999998</v>
      </c>
    </row>
    <row r="187" spans="1:12" ht="18.75" customHeight="1" x14ac:dyDescent="0.25">
      <c r="A187" s="5"/>
      <c r="B187" s="15" t="s">
        <v>629</v>
      </c>
      <c r="C187" s="16" t="s">
        <v>630</v>
      </c>
      <c r="D187" s="59" t="s">
        <v>631</v>
      </c>
      <c r="E187" s="18"/>
      <c r="F187" s="19" t="s">
        <v>32</v>
      </c>
      <c r="G187" s="17">
        <v>9.77</v>
      </c>
      <c r="H187" s="20">
        <v>46054</v>
      </c>
      <c r="I187" s="4"/>
      <c r="J187" s="21">
        <v>20</v>
      </c>
      <c r="K187" s="22">
        <v>-1</v>
      </c>
      <c r="L187" s="23">
        <f t="shared" si="2"/>
        <v>9.6722999999999999</v>
      </c>
    </row>
    <row r="188" spans="1:12" ht="18.75" customHeight="1" x14ac:dyDescent="0.25">
      <c r="A188" s="5"/>
      <c r="B188" s="15" t="s">
        <v>735</v>
      </c>
      <c r="C188" s="16" t="s">
        <v>736</v>
      </c>
      <c r="D188" s="59" t="s">
        <v>737</v>
      </c>
      <c r="E188" s="18" t="s">
        <v>738</v>
      </c>
      <c r="F188" s="19" t="s">
        <v>32</v>
      </c>
      <c r="G188" s="17">
        <v>0.87</v>
      </c>
      <c r="H188" s="20">
        <v>45931</v>
      </c>
      <c r="I188" s="4"/>
      <c r="J188" s="21">
        <v>200</v>
      </c>
      <c r="K188" s="25">
        <v>205</v>
      </c>
      <c r="L188" s="23">
        <f t="shared" si="2"/>
        <v>2.6534999999999997</v>
      </c>
    </row>
    <row r="189" spans="1:12" ht="18.75" customHeight="1" x14ac:dyDescent="0.25">
      <c r="A189" s="5"/>
      <c r="B189" s="15" t="s">
        <v>739</v>
      </c>
      <c r="C189" s="16" t="s">
        <v>740</v>
      </c>
      <c r="D189" s="60" t="s">
        <v>741</v>
      </c>
      <c r="E189" s="18" t="s">
        <v>742</v>
      </c>
      <c r="F189" s="19" t="s">
        <v>32</v>
      </c>
      <c r="G189" s="17">
        <v>1.8</v>
      </c>
      <c r="H189" s="20">
        <v>45992</v>
      </c>
      <c r="I189" s="4"/>
      <c r="J189" s="21">
        <v>100</v>
      </c>
      <c r="K189" s="25">
        <v>16</v>
      </c>
      <c r="L189" s="23">
        <f t="shared" si="2"/>
        <v>2.0880000000000001</v>
      </c>
    </row>
    <row r="190" spans="1:12" ht="18.75" customHeight="1" x14ac:dyDescent="0.25">
      <c r="A190" s="5"/>
      <c r="B190" s="15" t="s">
        <v>166</v>
      </c>
      <c r="C190" s="16" t="s">
        <v>167</v>
      </c>
      <c r="D190" s="59" t="s">
        <v>168</v>
      </c>
      <c r="E190" s="18"/>
      <c r="F190" s="19" t="s">
        <v>169</v>
      </c>
      <c r="G190" s="17">
        <v>9.15</v>
      </c>
      <c r="H190" s="20">
        <v>45870</v>
      </c>
      <c r="I190" s="4"/>
      <c r="J190" s="21">
        <v>100</v>
      </c>
      <c r="K190" s="25">
        <v>4</v>
      </c>
      <c r="L190" s="23">
        <f t="shared" si="2"/>
        <v>9.516</v>
      </c>
    </row>
    <row r="191" spans="1:12" ht="18.75" customHeight="1" x14ac:dyDescent="0.25">
      <c r="A191" s="5"/>
      <c r="B191" s="15" t="s">
        <v>325</v>
      </c>
      <c r="C191" s="16" t="s">
        <v>326</v>
      </c>
      <c r="D191" s="60" t="s">
        <v>327</v>
      </c>
      <c r="E191" s="18" t="s">
        <v>328</v>
      </c>
      <c r="F191" s="19" t="s">
        <v>203</v>
      </c>
      <c r="G191" s="17">
        <v>4.2699999999999996</v>
      </c>
      <c r="H191" s="20">
        <v>46023</v>
      </c>
      <c r="I191" s="4"/>
      <c r="J191" s="21">
        <v>500</v>
      </c>
      <c r="K191" s="25">
        <v>23</v>
      </c>
      <c r="L191" s="23">
        <f t="shared" si="2"/>
        <v>5.2520999999999995</v>
      </c>
    </row>
    <row r="192" spans="1:12" ht="18.75" customHeight="1" x14ac:dyDescent="0.25">
      <c r="A192" s="5"/>
      <c r="B192" s="15" t="s">
        <v>365</v>
      </c>
      <c r="C192" s="16" t="s">
        <v>366</v>
      </c>
      <c r="D192" s="59" t="s">
        <v>367</v>
      </c>
      <c r="E192" s="18" t="s">
        <v>368</v>
      </c>
      <c r="F192" s="19" t="s">
        <v>203</v>
      </c>
      <c r="G192" s="17">
        <v>5.24</v>
      </c>
      <c r="H192" s="20">
        <v>45748</v>
      </c>
      <c r="I192" s="4"/>
      <c r="J192" s="21">
        <v>20</v>
      </c>
      <c r="K192" s="22">
        <v>-3</v>
      </c>
      <c r="L192" s="23">
        <f t="shared" si="2"/>
        <v>5.0828000000000007</v>
      </c>
    </row>
    <row r="193" spans="1:12" ht="18.75" customHeight="1" x14ac:dyDescent="0.25">
      <c r="A193" s="5"/>
      <c r="B193" s="15" t="s">
        <v>586</v>
      </c>
      <c r="C193" s="16" t="s">
        <v>587</v>
      </c>
      <c r="D193" s="59" t="s">
        <v>588</v>
      </c>
      <c r="E193" s="18" t="s">
        <v>589</v>
      </c>
      <c r="F193" s="19" t="s">
        <v>590</v>
      </c>
      <c r="G193" s="17">
        <v>5.75</v>
      </c>
      <c r="H193" s="20">
        <v>46143</v>
      </c>
      <c r="I193" s="4"/>
      <c r="J193" s="21">
        <v>50</v>
      </c>
      <c r="K193" s="25">
        <v>10</v>
      </c>
      <c r="L193" s="23">
        <f t="shared" si="2"/>
        <v>6.3250000000000002</v>
      </c>
    </row>
    <row r="194" spans="1:12" ht="18.75" customHeight="1" x14ac:dyDescent="0.25">
      <c r="A194" s="5"/>
      <c r="B194" s="15" t="s">
        <v>689</v>
      </c>
      <c r="C194" s="16" t="s">
        <v>690</v>
      </c>
      <c r="D194" s="60" t="s">
        <v>691</v>
      </c>
      <c r="E194" s="18" t="s">
        <v>692</v>
      </c>
      <c r="F194" s="19" t="s">
        <v>693</v>
      </c>
      <c r="G194" s="17">
        <v>3.68</v>
      </c>
      <c r="H194" s="20">
        <v>45778</v>
      </c>
      <c r="I194" s="4"/>
      <c r="J194" s="21">
        <v>200</v>
      </c>
      <c r="K194" s="22">
        <v>0</v>
      </c>
      <c r="L194" s="23">
        <f t="shared" si="2"/>
        <v>3.68</v>
      </c>
    </row>
    <row r="195" spans="1:12" ht="18.75" customHeight="1" x14ac:dyDescent="0.25">
      <c r="A195" s="5"/>
      <c r="B195" s="15" t="s">
        <v>93</v>
      </c>
      <c r="C195" s="16" t="s">
        <v>94</v>
      </c>
      <c r="D195" s="61" t="s">
        <v>95</v>
      </c>
      <c r="E195" s="18" t="s">
        <v>96</v>
      </c>
      <c r="F195" s="19" t="s">
        <v>97</v>
      </c>
      <c r="G195" s="17">
        <v>8.74</v>
      </c>
      <c r="H195" s="20">
        <v>46874</v>
      </c>
      <c r="I195" s="4"/>
      <c r="J195" s="21">
        <v>100</v>
      </c>
      <c r="K195" s="22">
        <v>-4</v>
      </c>
      <c r="L195" s="23">
        <f t="shared" ref="L195:L212" si="3">G195+(K195%*G195)</f>
        <v>8.3903999999999996</v>
      </c>
    </row>
    <row r="196" spans="1:12" ht="18.75" customHeight="1" x14ac:dyDescent="0.25">
      <c r="A196" s="5"/>
      <c r="B196" s="15" t="s">
        <v>11</v>
      </c>
      <c r="C196" s="16">
        <v>2803097501126</v>
      </c>
      <c r="D196" s="60" t="s">
        <v>12</v>
      </c>
      <c r="E196" s="18"/>
      <c r="F196" s="19" t="s">
        <v>10</v>
      </c>
      <c r="G196" s="17">
        <v>33.92</v>
      </c>
      <c r="H196" s="24">
        <v>45689</v>
      </c>
      <c r="I196" s="4"/>
      <c r="J196" s="21">
        <v>100</v>
      </c>
      <c r="K196" s="25">
        <v>1.5</v>
      </c>
      <c r="L196" s="23">
        <f t="shared" si="3"/>
        <v>34.428800000000003</v>
      </c>
    </row>
    <row r="197" spans="1:12" ht="18.75" customHeight="1" x14ac:dyDescent="0.25">
      <c r="A197" s="5"/>
      <c r="B197" s="15" t="s">
        <v>333</v>
      </c>
      <c r="C197" s="16" t="s">
        <v>334</v>
      </c>
      <c r="D197" s="59" t="s">
        <v>335</v>
      </c>
      <c r="E197" s="18" t="s">
        <v>336</v>
      </c>
      <c r="F197" s="19" t="s">
        <v>10</v>
      </c>
      <c r="G197" s="17">
        <v>29.13</v>
      </c>
      <c r="H197" s="20">
        <v>45839</v>
      </c>
      <c r="I197" s="4"/>
      <c r="J197" s="21">
        <v>300</v>
      </c>
      <c r="K197" s="25">
        <v>0.5</v>
      </c>
      <c r="L197" s="23">
        <f t="shared" si="3"/>
        <v>29.275649999999999</v>
      </c>
    </row>
    <row r="198" spans="1:12" ht="18.75" customHeight="1" x14ac:dyDescent="0.25">
      <c r="A198" s="5"/>
      <c r="B198" s="15" t="s">
        <v>337</v>
      </c>
      <c r="C198" s="16" t="s">
        <v>338</v>
      </c>
      <c r="D198" s="59" t="s">
        <v>339</v>
      </c>
      <c r="E198" s="18" t="s">
        <v>340</v>
      </c>
      <c r="F198" s="19" t="s">
        <v>10</v>
      </c>
      <c r="G198" s="17">
        <v>54.5</v>
      </c>
      <c r="H198" s="20">
        <v>45901</v>
      </c>
      <c r="I198" s="4"/>
      <c r="J198" s="21">
        <v>100</v>
      </c>
      <c r="K198" s="25">
        <v>4</v>
      </c>
      <c r="L198" s="23">
        <f t="shared" si="3"/>
        <v>56.68</v>
      </c>
    </row>
    <row r="199" spans="1:12" ht="18.75" customHeight="1" x14ac:dyDescent="0.25">
      <c r="A199" s="5"/>
      <c r="B199" s="15" t="s">
        <v>341</v>
      </c>
      <c r="C199" s="16" t="s">
        <v>342</v>
      </c>
      <c r="D199" s="59" t="s">
        <v>343</v>
      </c>
      <c r="E199" s="18" t="s">
        <v>344</v>
      </c>
      <c r="F199" s="19" t="s">
        <v>10</v>
      </c>
      <c r="G199" s="17">
        <v>24.43</v>
      </c>
      <c r="H199" s="20">
        <v>45839</v>
      </c>
      <c r="I199" s="4"/>
      <c r="J199" s="21">
        <v>200</v>
      </c>
      <c r="K199" s="25">
        <v>21</v>
      </c>
      <c r="L199" s="23">
        <f t="shared" si="3"/>
        <v>29.560299999999998</v>
      </c>
    </row>
    <row r="200" spans="1:12" ht="18.75" customHeight="1" x14ac:dyDescent="0.25">
      <c r="A200" s="5"/>
      <c r="B200" s="15" t="s">
        <v>345</v>
      </c>
      <c r="C200" s="16" t="s">
        <v>346</v>
      </c>
      <c r="D200" s="60" t="s">
        <v>347</v>
      </c>
      <c r="E200" s="18" t="s">
        <v>348</v>
      </c>
      <c r="F200" s="19" t="s">
        <v>10</v>
      </c>
      <c r="G200" s="17">
        <v>28.16</v>
      </c>
      <c r="H200" s="20">
        <v>45901</v>
      </c>
      <c r="I200" s="4"/>
      <c r="J200" s="21">
        <v>500</v>
      </c>
      <c r="K200" s="25">
        <v>14</v>
      </c>
      <c r="L200" s="23">
        <f t="shared" si="3"/>
        <v>32.102400000000003</v>
      </c>
    </row>
    <row r="201" spans="1:12" ht="18.75" customHeight="1" x14ac:dyDescent="0.25">
      <c r="A201" s="5"/>
      <c r="B201" s="15" t="s">
        <v>349</v>
      </c>
      <c r="C201" s="16" t="s">
        <v>350</v>
      </c>
      <c r="D201" s="60" t="s">
        <v>351</v>
      </c>
      <c r="E201" s="18" t="s">
        <v>352</v>
      </c>
      <c r="F201" s="19" t="s">
        <v>10</v>
      </c>
      <c r="G201" s="17">
        <v>26.08</v>
      </c>
      <c r="H201" s="20">
        <v>46082</v>
      </c>
      <c r="I201" s="4"/>
      <c r="J201" s="21">
        <v>500</v>
      </c>
      <c r="K201" s="25">
        <v>18</v>
      </c>
      <c r="L201" s="23">
        <f t="shared" si="3"/>
        <v>30.7744</v>
      </c>
    </row>
    <row r="202" spans="1:12" ht="18.75" customHeight="1" x14ac:dyDescent="0.25">
      <c r="A202" s="5"/>
      <c r="B202" s="15" t="s">
        <v>353</v>
      </c>
      <c r="C202" s="16" t="s">
        <v>354</v>
      </c>
      <c r="D202" s="59" t="s">
        <v>355</v>
      </c>
      <c r="E202" s="18" t="s">
        <v>356</v>
      </c>
      <c r="F202" s="19" t="s">
        <v>10</v>
      </c>
      <c r="G202" s="17">
        <v>27.88</v>
      </c>
      <c r="H202" s="20">
        <v>46023</v>
      </c>
      <c r="I202" s="4"/>
      <c r="J202" s="21">
        <v>200</v>
      </c>
      <c r="K202" s="25">
        <v>15.5</v>
      </c>
      <c r="L202" s="23">
        <f t="shared" si="3"/>
        <v>32.2014</v>
      </c>
    </row>
    <row r="203" spans="1:12" ht="18.75" customHeight="1" x14ac:dyDescent="0.25">
      <c r="A203" s="5"/>
      <c r="B203" s="15" t="s">
        <v>357</v>
      </c>
      <c r="C203" s="16" t="s">
        <v>358</v>
      </c>
      <c r="D203" s="59" t="s">
        <v>359</v>
      </c>
      <c r="E203" s="18" t="s">
        <v>360</v>
      </c>
      <c r="F203" s="19" t="s">
        <v>10</v>
      </c>
      <c r="G203" s="17">
        <v>26.05</v>
      </c>
      <c r="H203" s="20">
        <v>45809</v>
      </c>
      <c r="I203" s="4"/>
      <c r="J203" s="21">
        <v>200</v>
      </c>
      <c r="K203" s="25">
        <v>15</v>
      </c>
      <c r="L203" s="23">
        <f t="shared" si="3"/>
        <v>29.9575</v>
      </c>
    </row>
    <row r="204" spans="1:12" ht="18.75" customHeight="1" x14ac:dyDescent="0.25">
      <c r="A204" s="5"/>
      <c r="B204" s="15" t="s">
        <v>361</v>
      </c>
      <c r="C204" s="16" t="s">
        <v>362</v>
      </c>
      <c r="D204" s="60" t="s">
        <v>363</v>
      </c>
      <c r="E204" s="18" t="s">
        <v>364</v>
      </c>
      <c r="F204" s="19" t="s">
        <v>10</v>
      </c>
      <c r="G204" s="17">
        <v>17.11</v>
      </c>
      <c r="H204" s="20">
        <v>45809</v>
      </c>
      <c r="I204" s="4"/>
      <c r="J204" s="21">
        <v>100</v>
      </c>
      <c r="K204" s="25">
        <v>4</v>
      </c>
      <c r="L204" s="23">
        <f t="shared" si="3"/>
        <v>17.7944</v>
      </c>
    </row>
    <row r="205" spans="1:12" ht="18.75" customHeight="1" x14ac:dyDescent="0.25">
      <c r="A205" s="5"/>
      <c r="B205" s="15" t="s">
        <v>551</v>
      </c>
      <c r="C205" s="16" t="s">
        <v>552</v>
      </c>
      <c r="D205" s="59" t="s">
        <v>553</v>
      </c>
      <c r="E205" s="18" t="s">
        <v>554</v>
      </c>
      <c r="F205" s="19" t="s">
        <v>10</v>
      </c>
      <c r="G205" s="17">
        <v>3.42</v>
      </c>
      <c r="H205" s="20">
        <v>45962</v>
      </c>
      <c r="I205" s="4"/>
      <c r="J205" s="21">
        <v>100</v>
      </c>
      <c r="K205" s="22">
        <v>0</v>
      </c>
      <c r="L205" s="23">
        <f t="shared" si="3"/>
        <v>3.42</v>
      </c>
    </row>
    <row r="206" spans="1:12" ht="18.75" customHeight="1" x14ac:dyDescent="0.25">
      <c r="A206" s="5"/>
      <c r="B206" s="15" t="s">
        <v>60</v>
      </c>
      <c r="C206" s="16" t="s">
        <v>61</v>
      </c>
      <c r="D206" s="61" t="s">
        <v>62</v>
      </c>
      <c r="E206" s="18"/>
      <c r="F206" s="19" t="s">
        <v>44</v>
      </c>
      <c r="G206" s="17">
        <v>15.35</v>
      </c>
      <c r="H206" s="20">
        <v>45778</v>
      </c>
      <c r="I206" s="4"/>
      <c r="J206" s="21">
        <v>200</v>
      </c>
      <c r="K206" s="22">
        <v>-4</v>
      </c>
      <c r="L206" s="23">
        <f t="shared" si="3"/>
        <v>14.735999999999999</v>
      </c>
    </row>
    <row r="207" spans="1:12" ht="18.75" customHeight="1" x14ac:dyDescent="0.25">
      <c r="A207" s="5"/>
      <c r="B207" s="15" t="s">
        <v>63</v>
      </c>
      <c r="C207" s="16" t="s">
        <v>64</v>
      </c>
      <c r="D207" s="59" t="s">
        <v>65</v>
      </c>
      <c r="E207" s="18" t="s">
        <v>66</v>
      </c>
      <c r="F207" s="19" t="s">
        <v>44</v>
      </c>
      <c r="G207" s="17">
        <v>2.64</v>
      </c>
      <c r="H207" s="20">
        <v>45931</v>
      </c>
      <c r="I207" s="4"/>
      <c r="J207" s="21">
        <v>50</v>
      </c>
      <c r="K207" s="25">
        <v>4</v>
      </c>
      <c r="L207" s="23">
        <f t="shared" si="3"/>
        <v>2.7456</v>
      </c>
    </row>
    <row r="208" spans="1:12" ht="18.75" customHeight="1" x14ac:dyDescent="0.25">
      <c r="A208" s="5"/>
      <c r="B208" s="15" t="s">
        <v>149</v>
      </c>
      <c r="C208" s="16" t="s">
        <v>150</v>
      </c>
      <c r="D208" s="59" t="s">
        <v>151</v>
      </c>
      <c r="E208" s="18" t="s">
        <v>152</v>
      </c>
      <c r="F208" s="19" t="s">
        <v>44</v>
      </c>
      <c r="G208" s="17">
        <v>109.2</v>
      </c>
      <c r="H208" s="26">
        <v>45717</v>
      </c>
      <c r="I208" s="4"/>
      <c r="J208" s="21">
        <v>20</v>
      </c>
      <c r="K208" s="22">
        <v>-3</v>
      </c>
      <c r="L208" s="23">
        <f t="shared" si="3"/>
        <v>105.92400000000001</v>
      </c>
    </row>
    <row r="209" spans="1:12" ht="18.75" customHeight="1" x14ac:dyDescent="0.25">
      <c r="A209" s="5"/>
      <c r="B209" s="15" t="s">
        <v>199</v>
      </c>
      <c r="C209" s="16" t="s">
        <v>200</v>
      </c>
      <c r="D209" s="60" t="s">
        <v>201</v>
      </c>
      <c r="E209" s="18" t="s">
        <v>202</v>
      </c>
      <c r="F209" s="19" t="s">
        <v>44</v>
      </c>
      <c r="G209" s="17">
        <v>1.45</v>
      </c>
      <c r="H209" s="20">
        <v>45748</v>
      </c>
      <c r="I209" s="4"/>
      <c r="J209" s="21">
        <v>40</v>
      </c>
      <c r="K209" s="22">
        <v>-3</v>
      </c>
      <c r="L209" s="23">
        <f t="shared" si="3"/>
        <v>1.4064999999999999</v>
      </c>
    </row>
    <row r="210" spans="1:12" ht="18.75" customHeight="1" x14ac:dyDescent="0.25">
      <c r="A210" s="5"/>
      <c r="B210" s="15" t="s">
        <v>431</v>
      </c>
      <c r="C210" s="16" t="s">
        <v>432</v>
      </c>
      <c r="D210" s="60" t="s">
        <v>433</v>
      </c>
      <c r="E210" s="18"/>
      <c r="F210" s="19" t="s">
        <v>44</v>
      </c>
      <c r="G210" s="17">
        <v>2.7</v>
      </c>
      <c r="H210" s="20">
        <v>46874</v>
      </c>
      <c r="I210" s="4"/>
      <c r="J210" s="21">
        <v>50</v>
      </c>
      <c r="K210" s="22">
        <v>0</v>
      </c>
      <c r="L210" s="23">
        <f t="shared" si="3"/>
        <v>2.7</v>
      </c>
    </row>
    <row r="211" spans="1:12" ht="18.75" customHeight="1" x14ac:dyDescent="0.25">
      <c r="A211" s="5"/>
      <c r="B211" s="15" t="s">
        <v>494</v>
      </c>
      <c r="C211" s="16" t="s">
        <v>495</v>
      </c>
      <c r="D211" s="61" t="s">
        <v>496</v>
      </c>
      <c r="E211" s="18"/>
      <c r="F211" s="19" t="s">
        <v>44</v>
      </c>
      <c r="G211" s="17">
        <v>6.83</v>
      </c>
      <c r="H211" s="20">
        <v>46023</v>
      </c>
      <c r="I211" s="4"/>
      <c r="J211" s="21">
        <v>20</v>
      </c>
      <c r="K211" s="22">
        <v>-4</v>
      </c>
      <c r="L211" s="23">
        <f t="shared" si="3"/>
        <v>6.5568</v>
      </c>
    </row>
    <row r="212" spans="1:12" ht="18.75" customHeight="1" x14ac:dyDescent="0.25">
      <c r="A212" s="5"/>
      <c r="B212" s="15" t="s">
        <v>603</v>
      </c>
      <c r="C212" s="16" t="s">
        <v>604</v>
      </c>
      <c r="D212" s="59" t="s">
        <v>605</v>
      </c>
      <c r="E212" s="18" t="s">
        <v>606</v>
      </c>
      <c r="F212" s="19" t="s">
        <v>44</v>
      </c>
      <c r="G212" s="17">
        <v>206.9</v>
      </c>
      <c r="H212" s="26">
        <v>45717</v>
      </c>
      <c r="I212" s="4"/>
      <c r="J212" s="21">
        <v>5</v>
      </c>
      <c r="K212" s="25">
        <v>19</v>
      </c>
      <c r="L212" s="23">
        <f t="shared" si="3"/>
        <v>246.21100000000001</v>
      </c>
    </row>
    <row r="213" spans="1:12" x14ac:dyDescent="0.25">
      <c r="A213" s="5"/>
      <c r="B213" s="15"/>
      <c r="C213" s="16"/>
      <c r="D213" s="17"/>
      <c r="E213" s="18"/>
      <c r="F213" s="19"/>
      <c r="G213" s="17"/>
      <c r="H213" s="20"/>
      <c r="I213" s="4"/>
      <c r="J213" s="21"/>
      <c r="K213" s="25"/>
      <c r="L213" s="23"/>
    </row>
    <row r="214" spans="1:12" x14ac:dyDescent="0.25">
      <c r="A214" s="5"/>
      <c r="B214" s="15"/>
      <c r="C214" s="16"/>
      <c r="D214" s="17"/>
      <c r="E214" s="18"/>
      <c r="F214" s="19"/>
      <c r="G214" s="17"/>
      <c r="H214" s="20"/>
      <c r="I214" s="4"/>
      <c r="J214" s="21"/>
      <c r="K214" s="25"/>
      <c r="L214" s="23"/>
    </row>
    <row r="215" spans="1:12" x14ac:dyDescent="0.25">
      <c r="A215" s="5"/>
      <c r="B215" s="27"/>
      <c r="C215" s="28"/>
      <c r="D215" s="29"/>
      <c r="E215" s="30"/>
      <c r="F215" s="31"/>
      <c r="G215" s="29"/>
      <c r="H215" s="32"/>
      <c r="I215" s="33"/>
      <c r="J215" s="34"/>
      <c r="K215" s="35"/>
      <c r="L215" s="34"/>
    </row>
    <row r="216" spans="1:12" x14ac:dyDescent="0.25">
      <c r="A216" s="36"/>
      <c r="B216" s="37"/>
      <c r="C216" s="38"/>
      <c r="D216" s="39"/>
      <c r="E216" s="40" t="s">
        <v>765</v>
      </c>
      <c r="F216" s="41"/>
      <c r="G216" s="41"/>
      <c r="H216" s="42"/>
      <c r="I216" s="43"/>
      <c r="J216" s="44"/>
      <c r="K216" s="45"/>
      <c r="L216" s="34"/>
    </row>
    <row r="217" spans="1:12" x14ac:dyDescent="0.25">
      <c r="A217" s="36"/>
      <c r="B217" s="37"/>
      <c r="C217" s="38"/>
      <c r="D217" s="39"/>
      <c r="E217" s="46" t="s">
        <v>766</v>
      </c>
      <c r="F217" s="41"/>
      <c r="G217" s="41"/>
      <c r="H217" s="42"/>
      <c r="I217" s="47"/>
      <c r="J217" s="44"/>
      <c r="K217" s="45"/>
      <c r="L217" s="34"/>
    </row>
    <row r="218" spans="1:12" x14ac:dyDescent="0.25">
      <c r="A218" s="36"/>
      <c r="B218" s="37"/>
      <c r="C218" s="38"/>
      <c r="D218" s="48"/>
      <c r="E218" s="49" t="s">
        <v>767</v>
      </c>
      <c r="F218" s="50"/>
      <c r="G218" s="50"/>
      <c r="H218" s="51"/>
      <c r="I218" s="47"/>
      <c r="J218" s="44"/>
      <c r="K218" s="45"/>
      <c r="L218" s="34"/>
    </row>
    <row r="219" spans="1:12" x14ac:dyDescent="0.25">
      <c r="A219" s="36"/>
      <c r="B219" s="37"/>
      <c r="C219" s="38"/>
      <c r="D219" s="48"/>
      <c r="E219" s="52" t="s">
        <v>768</v>
      </c>
      <c r="F219" s="50"/>
      <c r="G219" s="50"/>
      <c r="H219" s="51"/>
      <c r="I219" s="47"/>
      <c r="J219" s="44"/>
      <c r="K219" s="45"/>
      <c r="L219" s="34"/>
    </row>
    <row r="220" spans="1:12" x14ac:dyDescent="0.25">
      <c r="A220" s="36"/>
      <c r="B220" s="37"/>
      <c r="C220" s="38"/>
      <c r="D220" s="48"/>
      <c r="E220" s="40" t="s">
        <v>769</v>
      </c>
      <c r="F220" s="50"/>
      <c r="G220" s="50"/>
      <c r="H220" s="51"/>
      <c r="I220" s="47"/>
      <c r="J220" s="44"/>
      <c r="K220" s="45"/>
      <c r="L220" s="34"/>
    </row>
    <row r="221" spans="1:12" x14ac:dyDescent="0.25">
      <c r="A221" s="36"/>
      <c r="B221" s="37"/>
      <c r="C221" s="38"/>
      <c r="D221" s="48"/>
      <c r="E221" s="46" t="s">
        <v>770</v>
      </c>
      <c r="F221" s="50"/>
      <c r="G221" s="50"/>
      <c r="H221" s="48"/>
      <c r="I221" s="53"/>
      <c r="J221" s="44"/>
      <c r="K221" s="45"/>
      <c r="L221" s="34"/>
    </row>
    <row r="222" spans="1:12" x14ac:dyDescent="0.25">
      <c r="A222" s="36"/>
      <c r="B222" s="37"/>
      <c r="C222" s="38"/>
      <c r="D222" s="48"/>
      <c r="E222" s="46" t="s">
        <v>771</v>
      </c>
      <c r="F222" s="50"/>
      <c r="G222" s="50"/>
      <c r="H222" s="51"/>
      <c r="I222" s="54"/>
      <c r="J222" s="44"/>
      <c r="K222" s="45"/>
      <c r="L222" s="34"/>
    </row>
    <row r="223" spans="1:12" x14ac:dyDescent="0.25">
      <c r="A223" s="36"/>
      <c r="B223" s="37"/>
      <c r="C223" s="38"/>
      <c r="D223" s="48"/>
      <c r="E223" s="46" t="s">
        <v>772</v>
      </c>
      <c r="F223" s="50"/>
      <c r="G223" s="50"/>
      <c r="H223" s="51"/>
      <c r="I223" s="47"/>
      <c r="J223" s="44"/>
      <c r="K223" s="45"/>
      <c r="L223" s="34"/>
    </row>
    <row r="224" spans="1:12" x14ac:dyDescent="0.25">
      <c r="A224" s="36"/>
      <c r="B224" s="37"/>
      <c r="C224" s="38"/>
      <c r="D224" s="48"/>
      <c r="E224" s="46" t="s">
        <v>773</v>
      </c>
      <c r="F224" s="50"/>
      <c r="G224" s="50"/>
      <c r="H224" s="51"/>
      <c r="I224" s="47"/>
      <c r="J224" s="44"/>
      <c r="K224" s="45"/>
      <c r="L224" s="34"/>
    </row>
    <row r="225" spans="1:12" x14ac:dyDescent="0.25">
      <c r="A225" s="36"/>
      <c r="B225" s="37"/>
      <c r="C225" s="38"/>
      <c r="D225" s="48"/>
      <c r="E225" s="46" t="s">
        <v>774</v>
      </c>
      <c r="F225" s="50"/>
      <c r="G225" s="50"/>
      <c r="H225" s="51"/>
      <c r="I225" s="47"/>
      <c r="J225" s="44"/>
      <c r="K225" s="45"/>
      <c r="L225" s="34"/>
    </row>
    <row r="226" spans="1:12" x14ac:dyDescent="0.25">
      <c r="A226" s="36"/>
      <c r="B226" s="37"/>
      <c r="C226" s="38"/>
      <c r="D226" s="48"/>
      <c r="E226" s="40" t="s">
        <v>775</v>
      </c>
      <c r="F226" s="50"/>
      <c r="G226" s="50"/>
      <c r="H226" s="51"/>
      <c r="I226" s="47"/>
      <c r="J226" s="44"/>
      <c r="K226" s="45"/>
      <c r="L226" s="34"/>
    </row>
    <row r="227" spans="1:12" x14ac:dyDescent="0.25">
      <c r="A227" s="36"/>
      <c r="B227" s="37"/>
      <c r="C227" s="38"/>
      <c r="D227" s="48"/>
      <c r="E227" s="40"/>
      <c r="F227" s="50"/>
      <c r="G227" s="50"/>
      <c r="H227" s="51"/>
      <c r="I227" s="47"/>
      <c r="J227" s="44"/>
      <c r="K227" s="45"/>
      <c r="L227" s="34"/>
    </row>
    <row r="228" spans="1:12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6"/>
      <c r="L228" s="55"/>
    </row>
  </sheetData>
  <autoFilter ref="B2:L212" xr:uid="{00000000-0009-0000-0000-000000000000}">
    <sortState xmlns:xlrd2="http://schemas.microsoft.com/office/spreadsheetml/2017/richdata2" ref="B3:L212">
      <sortCondition ref="F2:F212"/>
    </sortState>
  </autoFilter>
  <mergeCells count="2">
    <mergeCell ref="B1:F1"/>
    <mergeCell ref="J1:L1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 ΕΤΑΙΡΕΙΑ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2024-01-24T10:44:43Z</dcterms:modified>
</cp:coreProperties>
</file>